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d.docs.live.net/2a2c6b74727e6a50/Desktop/OhCR/OhCR Educate/ITC - OME-RESA/CSFsem5/"/>
    </mc:Choice>
  </mc:AlternateContent>
  <xr:revisionPtr revIDLastSave="120" documentId="8_{8439F30A-8761-4D95-ABC7-739869778276}" xr6:coauthVersionLast="47" xr6:coauthVersionMax="47" xr10:uidLastSave="{9C6CFC3C-B330-44F0-96B6-6F21CAE95CDD}"/>
  <bookViews>
    <workbookView xWindow="-96" yWindow="-96" windowWidth="23232" windowHeight="12552" tabRatio="882" xr2:uid="{00000000-000D-0000-FFFF-FFFF00000000}"/>
  </bookViews>
  <sheets>
    <sheet name="NIST V2.0 Knowledge" sheetId="17" r:id="rId1"/>
    <sheet name="Text KB" sheetId="1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16" roundtripDataSignature="AMtx7mjzsFjZdwIVaXL1EBEW5pbN2pC91g=="/>
    </ext>
  </extLst>
</workbook>
</file>

<file path=xl/calcChain.xml><?xml version="1.0" encoding="utf-8"?>
<calcChain xmlns="http://schemas.openxmlformats.org/spreadsheetml/2006/main">
  <c r="F116" i="17" l="1"/>
  <c r="G116" i="17"/>
  <c r="J55" i="17"/>
  <c r="J113" i="17"/>
  <c r="J110" i="17"/>
  <c r="J111" i="17"/>
  <c r="J112" i="17"/>
  <c r="J36" i="17"/>
  <c r="J37" i="17"/>
  <c r="J8" i="17"/>
  <c r="J9" i="17"/>
  <c r="J10" i="17"/>
  <c r="J11" i="17"/>
  <c r="J12" i="17"/>
  <c r="J13" i="17"/>
  <c r="J14" i="17"/>
  <c r="J15" i="17"/>
  <c r="J16" i="17"/>
  <c r="J17" i="17"/>
  <c r="J18" i="17"/>
  <c r="J19" i="17"/>
  <c r="J20" i="17"/>
  <c r="J21" i="17"/>
  <c r="J22" i="17"/>
  <c r="J23" i="17"/>
  <c r="J24" i="17"/>
  <c r="J25" i="17"/>
  <c r="J26" i="17"/>
  <c r="J27" i="17"/>
  <c r="J28" i="17"/>
  <c r="J29" i="17"/>
  <c r="J30" i="17"/>
  <c r="J114" i="17"/>
  <c r="J109" i="17"/>
  <c r="J108" i="17"/>
  <c r="J107" i="17"/>
  <c r="J106" i="17"/>
  <c r="J105" i="17"/>
  <c r="J104" i="17"/>
  <c r="J103" i="17"/>
  <c r="J102" i="17"/>
  <c r="J101" i="17"/>
  <c r="J100" i="17"/>
  <c r="J99" i="17"/>
  <c r="J98" i="17"/>
  <c r="J97" i="17"/>
  <c r="J96" i="17"/>
  <c r="J95" i="17"/>
  <c r="J94" i="17"/>
  <c r="J93" i="17"/>
  <c r="J92" i="17"/>
  <c r="J91" i="17"/>
  <c r="J90" i="17"/>
  <c r="J89" i="17"/>
  <c r="J88" i="17"/>
  <c r="J87" i="17"/>
  <c r="J86" i="17"/>
  <c r="J85" i="17"/>
  <c r="J84" i="17"/>
  <c r="J83" i="17"/>
  <c r="J82" i="17"/>
  <c r="J81" i="17"/>
  <c r="J80" i="17"/>
  <c r="J79" i="17"/>
  <c r="J78" i="17"/>
  <c r="J77" i="17"/>
  <c r="J76" i="17"/>
  <c r="J75" i="17"/>
  <c r="J74" i="17"/>
  <c r="J73" i="17"/>
  <c r="J72" i="17"/>
  <c r="J71" i="17"/>
  <c r="J70" i="17"/>
  <c r="J69" i="17"/>
  <c r="J68" i="17"/>
  <c r="J67" i="17"/>
  <c r="J66" i="17"/>
  <c r="J65" i="17"/>
  <c r="J64" i="17"/>
  <c r="J63" i="17"/>
  <c r="J62" i="17"/>
  <c r="J61" i="17"/>
  <c r="J60" i="17"/>
  <c r="J59" i="17"/>
  <c r="J58" i="17"/>
  <c r="J57" i="17"/>
  <c r="J56" i="17"/>
  <c r="J54" i="17"/>
  <c r="J53" i="17"/>
  <c r="J52" i="17"/>
  <c r="J51" i="17"/>
  <c r="J50" i="17"/>
  <c r="J49" i="17"/>
  <c r="J48" i="17"/>
  <c r="J47" i="17"/>
  <c r="J46" i="17"/>
  <c r="J45" i="17"/>
  <c r="J44" i="17"/>
  <c r="J43" i="17"/>
  <c r="J42" i="17"/>
  <c r="J41" i="17"/>
  <c r="J40" i="17"/>
  <c r="J39" i="17"/>
  <c r="J38" i="17"/>
  <c r="J35" i="17"/>
  <c r="J34" i="17"/>
  <c r="J33" i="17"/>
  <c r="J32" i="17"/>
  <c r="J31" i="17"/>
  <c r="H116" i="17" l="1"/>
</calcChain>
</file>

<file path=xl/sharedStrings.xml><?xml version="1.0" encoding="utf-8"?>
<sst xmlns="http://schemas.openxmlformats.org/spreadsheetml/2006/main" count="1405" uniqueCount="742">
  <si>
    <t>Organization:</t>
  </si>
  <si>
    <t>Date:</t>
  </si>
  <si>
    <t>Name(s):</t>
  </si>
  <si>
    <t>Evaluator(s):</t>
  </si>
  <si>
    <t>Function</t>
  </si>
  <si>
    <t>Category</t>
  </si>
  <si>
    <t>Sub ID</t>
  </si>
  <si>
    <t>Subcategory</t>
  </si>
  <si>
    <t>Evidence</t>
  </si>
  <si>
    <t>Score</t>
  </si>
  <si>
    <t>Impact</t>
  </si>
  <si>
    <t>Priority</t>
  </si>
  <si>
    <t>Cyber threat intelligence is received from information sharing forums and sources</t>
  </si>
  <si>
    <t>Incidents are contained</t>
  </si>
  <si>
    <t>Risk Assessment Ranking</t>
  </si>
  <si>
    <t>Total Score</t>
  </si>
  <si>
    <t>Audited:</t>
  </si>
  <si>
    <t>Danger - action required</t>
  </si>
  <si>
    <t>High risk</t>
  </si>
  <si>
    <t>Medium risk</t>
  </si>
  <si>
    <t>Low risk</t>
  </si>
  <si>
    <t>Low</t>
  </si>
  <si>
    <t>Medium</t>
  </si>
  <si>
    <t>High</t>
  </si>
  <si>
    <t>OHCR Assesment Checklist and Gap Analysis</t>
  </si>
  <si>
    <t>5-  No control or process exists
4 - Has an ad hoc process
3 - Has a written and checked process
2 - Has a systematic practiced process
1 - Has an effective systematic process</t>
  </si>
  <si>
    <t>GV.OC-01</t>
  </si>
  <si>
    <t>GV.OC-02</t>
  </si>
  <si>
    <t>GV.OC-03</t>
  </si>
  <si>
    <t>GV.OC-04</t>
  </si>
  <si>
    <t>GV.OC-05</t>
  </si>
  <si>
    <t>GV.RM-01</t>
  </si>
  <si>
    <t>GV.RM-02</t>
  </si>
  <si>
    <t>GV.RM-03</t>
  </si>
  <si>
    <t>GV.RM-04</t>
  </si>
  <si>
    <t>GV.RM-05</t>
  </si>
  <si>
    <t>GV.RM-06</t>
  </si>
  <si>
    <t>GV.RM-07</t>
  </si>
  <si>
    <t>GV.RR-01</t>
  </si>
  <si>
    <t>GV.RR-02</t>
  </si>
  <si>
    <t>GV.RR-03</t>
  </si>
  <si>
    <t>GV.RR-04</t>
  </si>
  <si>
    <t>GV.PO-01</t>
  </si>
  <si>
    <t>GV.PO-02</t>
  </si>
  <si>
    <t>RC.CO-03</t>
  </si>
  <si>
    <t>RC.RP-01</t>
  </si>
  <si>
    <t>RC.RP-02</t>
  </si>
  <si>
    <t>RC.RP-03</t>
  </si>
  <si>
    <t>RC.RP-04</t>
  </si>
  <si>
    <t>RC.RP-05</t>
  </si>
  <si>
    <t>RC.RP-06</t>
  </si>
  <si>
    <t>Critical mission functions and cybersecurity risk management are considered to establish post-incident operational norms</t>
  </si>
  <si>
    <t>RS.MA-01</t>
  </si>
  <si>
    <t>RS.MA-02</t>
  </si>
  <si>
    <t>RS.MA-03</t>
  </si>
  <si>
    <t>RS.MA-04</t>
  </si>
  <si>
    <t>RS.MA-05</t>
  </si>
  <si>
    <t>RS.AN-03</t>
  </si>
  <si>
    <t>RS.AN-06</t>
  </si>
  <si>
    <t>RS.AN-07</t>
  </si>
  <si>
    <t>RS.AN-08</t>
  </si>
  <si>
    <t>Example</t>
  </si>
  <si>
    <t>Internal and external threats to the organization are identified and recorded</t>
  </si>
  <si>
    <t>Threats, vulnerabilities, likelihoods, and impacts are used to determine risk and inform risk prioritization</t>
  </si>
  <si>
    <t>Internal and external stakeholders are determined, and their needs and expectations regarding cybersecurity risk management are understood</t>
  </si>
  <si>
    <t>Risk management objectives are established and agreed to by organizational stakeholders (formerly ID.RM-01)</t>
  </si>
  <si>
    <t>Risk appetite and risk tolerance statements are determined, communicated, and maintained (formerly ID.RM-02, ID.RM-03)</t>
  </si>
  <si>
    <t xml:space="preserve"> The organizational mission is understood and informs cybersecurity risk management (formerly ID.BE-02, ID.BE-03)</t>
  </si>
  <si>
    <t>Legal, regulatory, and contractual requirements regarding cybersecurity - including privacy and civil liberties obligations - are understood and managed (formerly ID.GV-03)</t>
  </si>
  <si>
    <t>Critical objectives, capabilities, and services that stakeholders depend on or expect from the organization are determined and communicated (formerly ID.BE-04, ID.BE-05)</t>
  </si>
  <si>
    <t>Outcomes, capabilities, and services that the organization depends on are determined and communicated (formerly ID.BE-01, ID.BE-04)</t>
  </si>
  <si>
    <t>Enterprise risk management processes include cybersecurity risk management activities and outcomes (formerly ID.GV-04)</t>
  </si>
  <si>
    <t>Strategic direction that describes appropriate risk response options is established and communicated</t>
  </si>
  <si>
    <t>Lines of communication across the organization are established for cybersecurity risks, including risks from suppliers and other third parties</t>
  </si>
  <si>
    <t>A standardized method for calculating, documenting, categorizing, and prioritizing cybersecurity risks is established and communicated</t>
  </si>
  <si>
    <t>Strategic opportunities (i.e., positive risks) are identified and included in organizational cybersecurity risk discussions</t>
  </si>
  <si>
    <t>GV.SC-01</t>
  </si>
  <si>
    <t>A cybersecurity supply chain risk management program, strategy, objectives, policies, and processes are established and agreed to by organizational stakeholders (formerly ID.SC-01)</t>
  </si>
  <si>
    <t>GV.SC-02</t>
  </si>
  <si>
    <t>Cybersecurity roles and responsibilities for suppliers, customers, and partners are established, communicated, and coordinated internally and externally (formerly ID.AM-06)</t>
  </si>
  <si>
    <t>GV.SC-03</t>
  </si>
  <si>
    <t xml:space="preserve"> Cybersecurity supply chain risk management is integrated into cybersecurity and enterprise risk management, risk assessment, and improvement processes (formerly ID.SC-02)</t>
  </si>
  <si>
    <t>GV.SC-04</t>
  </si>
  <si>
    <t>Suppliers are known and prioritized by criticality</t>
  </si>
  <si>
    <t>GV.SC-05</t>
  </si>
  <si>
    <t>Requirements to address cybersecurity risks in supply chains are established, prioritized, and integrated into contracts and other types of agreements with suppliers and other relevant third parties (formerly ID.SC-03)</t>
  </si>
  <si>
    <t>GV.SC-06</t>
  </si>
  <si>
    <t>Planning and due diligence are performed to reduce risks before entering into formal supplier or other third-party relationships</t>
  </si>
  <si>
    <t>GV.SC-07</t>
  </si>
  <si>
    <t>The risks posed by a supplier, their products and services, and other third parties are identified, recorded, prioritized, assessed, responded to, and monitored over the course of the relationship (formerly ID.SC-02, ID.SC-04)</t>
  </si>
  <si>
    <t>GV.SC-08</t>
  </si>
  <si>
    <t>Relevant suppliers and other third parties are included in incident planning, response, and recovery activities (formerly ID.SC-05)</t>
  </si>
  <si>
    <t>GV.SC-09</t>
  </si>
  <si>
    <t>Supply chain security practices are integrated into cybersecurity and enterprise risk management programs, and their performance is monitored throughout the technology product and service life cycle</t>
  </si>
  <si>
    <t>GV.SC-10</t>
  </si>
  <si>
    <t>Cybersecurity supply chain risk management plans include provisions for activities that occur after the conclusion of a partnership or service agreement</t>
  </si>
  <si>
    <t>Organizational leadership is responsible and accountable for cybersecurity risk and fosters a culture that is risk-aware, ethical, and continually improving</t>
  </si>
  <si>
    <t>Roles, responsibilities, and authorities related to cybersecurity risk management are established, communicated, understood, and enforced (formerly ID.AM-06, ID.GV-02, DE.DP-01)</t>
  </si>
  <si>
    <t>Adequate resources are allocated commensurate with cybersecurity risk strategy, roles and responsibilities, and policies</t>
  </si>
  <si>
    <t>Cybersecurity is included in human resources practices (formerly PR.IP-11)</t>
  </si>
  <si>
    <t>Policies, processes, and procedures for managing cybersecurity risks are established based on organizational context, cybersecurity strategy, and priorities and are communicated and enforced (formerly ID.GV-01)</t>
  </si>
  <si>
    <t>Policies, processes, and procedures for managing cybersecurity risks are reviewed, updated, communicated, and enforced to reflect changes in requirements, threats, technology, and organizational mission (formerly ID.GV-01)</t>
  </si>
  <si>
    <t>GV.OV-01</t>
  </si>
  <si>
    <t>Cybersecurity risk management strategy outcomes are reviewed to inform and adjust strategy and direction</t>
  </si>
  <si>
    <t>GV.OV-02</t>
  </si>
  <si>
    <t>The cybersecurity risk management strategy is reviewed and adjusted to ensure coverage of organizational requirements and risks</t>
  </si>
  <si>
    <t>GV.OV-03</t>
  </si>
  <si>
    <t>Organizational cybersecurity risk management performance is measured and reviewed to confirm and adjust strategic direction</t>
  </si>
  <si>
    <t>ID.AM-01</t>
  </si>
  <si>
    <t>Inventories of hardware managed by the organization are maintained</t>
  </si>
  <si>
    <t>ID.AM-02</t>
  </si>
  <si>
    <t>Inventories of software, services, and systems managed by the organization are maintained</t>
  </si>
  <si>
    <t>ID.AM-03</t>
  </si>
  <si>
    <t>Representations of the organization's authorized network communication and internal and external network data flows are maintained (formerly ID.AM-03, DE.AE-01)</t>
  </si>
  <si>
    <t>ID.AM-04</t>
  </si>
  <si>
    <t>Inventories of services provided by suppliers are maintained</t>
  </si>
  <si>
    <t>ID.AM-05</t>
  </si>
  <si>
    <t>Assets are prioritized based on classification, criticality, resources, and impact on the mission</t>
  </si>
  <si>
    <t>ID.AM-07</t>
  </si>
  <si>
    <t>Inventories of data and corresponding metadata for designated data types are maintained</t>
  </si>
  <si>
    <t>ID.AM-08</t>
  </si>
  <si>
    <t>Systems, hardware, software, and services are managed throughout their life cycle (formerly PR.DS-03, PR.IP-02, PR.MA-01, PR.MA-02)</t>
  </si>
  <si>
    <t>ID.RA-01</t>
  </si>
  <si>
    <t>Vulnerabilities in assets are identified, validated, and recorded (formerly ID.RA-01, PR.IP-12, DE.CM-08)</t>
  </si>
  <si>
    <t>ID.RA-02</t>
  </si>
  <si>
    <t>ID.RA-03</t>
  </si>
  <si>
    <t>ID.RA-04</t>
  </si>
  <si>
    <t>Potential impacts and likelihoods of threats exploiting vulnerabilities are identified and recorded</t>
  </si>
  <si>
    <t>ID.RA-05</t>
  </si>
  <si>
    <t>ID.RA-06</t>
  </si>
  <si>
    <t>Risk responses are chosen from the available options, prioritized, planned, tracked, and communicated (formerly ID.RA-06, RS.MI-03)</t>
  </si>
  <si>
    <t>ID.RA-07</t>
  </si>
  <si>
    <t>Changes and exceptions are managed, assessed for risk impact, recorded, and tracked (formerly part of PR.IP-03)</t>
  </si>
  <si>
    <t>ID.RA-08</t>
  </si>
  <si>
    <t>Processes for receiving, analyzing, and responding to vulnerability disclosures are established (formerly RS.AN-05)</t>
  </si>
  <si>
    <t>ID.RA-09</t>
  </si>
  <si>
    <t>The authenticity and integrity of hardware and software are assessed prior to acquisition and use (formerly PR.DS-08)</t>
  </si>
  <si>
    <t>ID.IM-01</t>
  </si>
  <si>
    <t>Continuous evaluation is applied to identify improvements</t>
  </si>
  <si>
    <t>ID.IM-02</t>
  </si>
  <si>
    <t>Security tests and exercises, including those done in coordination with suppliers and relevant third parties, are conducted to identify improvements (formerly ID.SC-05, PR.IP-10, DE.DP-03)</t>
  </si>
  <si>
    <t>ID.IM-03</t>
  </si>
  <si>
    <t>Lessons learned during execution of operational processes, procedures, and activities are used to identify improvements (formerly PR.IP-07, PR.IP-08, DE.DP-05, RS.IM-01, RS.IM-02, RC.IM-01, RC.IM-02)</t>
  </si>
  <si>
    <t>ID.IM-04</t>
  </si>
  <si>
    <t>Cybersecurity plans that affect operations are communicated, maintained, and improved (formerly PR.IP-09)</t>
  </si>
  <si>
    <t>PR.AA-01</t>
  </si>
  <si>
    <t>Identities and credentials for authorized users, services, and hardware are managed by the organization (formerly PR.AC-01)</t>
  </si>
  <si>
    <t>PR.AA-02</t>
  </si>
  <si>
    <t>Identities are proofed and bound to credentials based on the context of interactions (formerly PR.AC-06)</t>
  </si>
  <si>
    <t>PR.AA-03</t>
  </si>
  <si>
    <t>Users, services, and hardware are authenticated (formerly PR.AC-03, PR.AC-07)</t>
  </si>
  <si>
    <t>PR.AA-04</t>
  </si>
  <si>
    <t>Identity assertions are protected, conveyed, and verified</t>
  </si>
  <si>
    <t>PR.AA-05</t>
  </si>
  <si>
    <t>Access permissions, entitlements, and authorizations are defined in a policy, managed, enforced, and reviewed, and incorporate the principles of least privilege and separation of duties (formerly PR.AC-01, PR.AC-03, PR.AC-04)</t>
  </si>
  <si>
    <t>PR.AA-06</t>
  </si>
  <si>
    <t>Physical access to assets is managed, monitored, and enforced commensurate with risk (formerly PR.AC-02, PR.PT-04)</t>
  </si>
  <si>
    <t>PR.AT-01</t>
  </si>
  <si>
    <t>Users are provided awareness and training so they possess the knowledge and skills to perform general tasks with security risks in mind (formerly PR.AT-01, PR.AT-03, RS.CO-01)</t>
  </si>
  <si>
    <t>PR.AT-02</t>
  </si>
  <si>
    <t>Individuals in specialized roles are provided awareness and training so they possess the knowledge and skills to perform relevant tasks with security risks in mind (formerly PR.AT-02, PR.AT-03, PR.AT-04, PR.AT-05)</t>
  </si>
  <si>
    <t>PR.DS-01</t>
  </si>
  <si>
    <t>The confidentiality, integrity, and availability of data-at-rest are protected (formerly PR.DS-01, PR-DS.05, PR.DS-06, PR.PT-02)</t>
  </si>
  <si>
    <t>PR.DS-02</t>
  </si>
  <si>
    <t>The confidentiality, integrity, and availability of data-in-transit are protected (formerly PR.DS-02, PR.DS-05)</t>
  </si>
  <si>
    <t>PR.DS-09</t>
  </si>
  <si>
    <t>Data is managed throughout its life cycle, including destruction (formerly PR.IP-06)</t>
  </si>
  <si>
    <t>PR.DS-10</t>
  </si>
  <si>
    <t>The confidentiality, integrity, and availability of data-in-use are protected (formerly PR.DS-05)</t>
  </si>
  <si>
    <t>PR.DS-11</t>
  </si>
  <si>
    <t>Backups of data are created, protected, maintained, and tested (formerly PR.IP-04)</t>
  </si>
  <si>
    <t xml:space="preserve">PR.PS-01 </t>
  </si>
  <si>
    <t>Configuration management practices are applied (formerly PR.IP-01, PR.IP-03, PR.PT-02, PR.PT-03)</t>
  </si>
  <si>
    <t>PR.PS-02</t>
  </si>
  <si>
    <t>Software is maintained, replaced, and removed commensurate with risk (formerly PR.IP-12, PR.MA-02)</t>
  </si>
  <si>
    <t>PR.PS-03</t>
  </si>
  <si>
    <t>Hardware is maintained, replaced, and removed commensurate with risk (formerly PR.MA-01)</t>
  </si>
  <si>
    <t>PR.PS-04</t>
  </si>
  <si>
    <t>Log records are generated and made available for continuous monitoring (formerly PR.PT-01)</t>
  </si>
  <si>
    <t>PR.PS-05</t>
  </si>
  <si>
    <t>Installation and execution of unauthorized software are prevented</t>
  </si>
  <si>
    <t>PR.PS-06</t>
  </si>
  <si>
    <t>Secure software development practices are integrated and their performance is monitored throughout the software development life cycle</t>
  </si>
  <si>
    <t>PR.IR-01</t>
  </si>
  <si>
    <t>Networks and environments are protected from unauthorized logical access and usage (formerly PR.AC-03, PR.AC-05, PR.DS-07, PR.PT-04)</t>
  </si>
  <si>
    <t>PR.IR-02</t>
  </si>
  <si>
    <t>The organization's technology assets are protected from environmental threats (formerly PR.IP-05)</t>
  </si>
  <si>
    <t>PR.IR-03</t>
  </si>
  <si>
    <t>Mechanisms are implemented to achieve resilience requirements in normal and adverse situations (formerly PR.PT-05)</t>
  </si>
  <si>
    <t>PR.IR-04</t>
  </si>
  <si>
    <t>Adequate resource capacity to ensure availability is maintained (formerly PR.DS-04)</t>
  </si>
  <si>
    <t>DE.CM-01</t>
  </si>
  <si>
    <t>Networks and network services are monitored to find potentially adverse events (formerly DE.CM-01, DE.CM-04, DE.CM-05, DE.CM-07)</t>
  </si>
  <si>
    <t>DE.CM-02</t>
  </si>
  <si>
    <t>DE.CM-03</t>
  </si>
  <si>
    <t>Personnel activity and technology usage are monitored to find potentially adverse events (formerly DE.CM-03, DE.CM-07)</t>
  </si>
  <si>
    <t>DE.CM-06</t>
  </si>
  <si>
    <t>External service provider activities and services are monitored to find potentially adverse events (formerly DE.CM-06, DE.CM-07)</t>
  </si>
  <si>
    <t>DE.CM-09</t>
  </si>
  <si>
    <t>Computing hardware and software, runtime environments, and their data are monitored to find potentially adverse events (formerly PR.DS-06, PR.DS-08, DE.CM-04, DE.CM-05, DE.CM-07)</t>
  </si>
  <si>
    <t>DE.AE-02</t>
  </si>
  <si>
    <t>Potentially adverse events are analyzed to better understand associated activities</t>
  </si>
  <si>
    <t>DE.AE-03</t>
  </si>
  <si>
    <t>Information is correlated from multiple sources</t>
  </si>
  <si>
    <t>DE.AE-04</t>
  </si>
  <si>
    <t>The estimated impact and scope of adverse events are determined</t>
  </si>
  <si>
    <t>DE.AE-06</t>
  </si>
  <si>
    <t>Information on adverse events is provided to authorized staff and tools (formerly DE.DP-04)</t>
  </si>
  <si>
    <t>DE.AE-07</t>
  </si>
  <si>
    <t>Cyber threat intelligence and other contextual information are integrated into the analysis</t>
  </si>
  <si>
    <t>DE.AE-08</t>
  </si>
  <si>
    <t>Incidents are declared when adverse events meet the defined incident criteria (formerly DE.AE-05)</t>
  </si>
  <si>
    <t xml:space="preserve">Ex1: Apply incident criteria to known and assumed characteristics of activity in order to determine whether an incident should be declared Ex2: Take known false positives into account when applying incident criteria         </t>
  </si>
  <si>
    <t>The incident response plan is executed once an incident is declared in coordination with relevant third parties (formerly RS.RP-01, RS.CO-04)</t>
  </si>
  <si>
    <t>Incident reports are triaged and validated (formerly RS.AN-01, RS.AN-02)</t>
  </si>
  <si>
    <t>Incidents are categorized and prioritized (formerly RS.AN-04, RS.AN-02)</t>
  </si>
  <si>
    <t>Incidents are escalated or elevated as needed (formerly RS.AN-02, RS.CO-04)</t>
  </si>
  <si>
    <t>The criteria for initiating incident recovery are applied</t>
  </si>
  <si>
    <t>Analysis is performed to determine what has taken place during an incident and the root cause of the incident</t>
  </si>
  <si>
    <t>Actions performed during an investigation are recorded and the records' integrity and provenance are preserved (formerly part of RS.AN-03)</t>
  </si>
  <si>
    <t>Incident data and metadata are collected, and their integrity and provenance are preserved</t>
  </si>
  <si>
    <t>The incident's magnitude is estimated and validated</t>
  </si>
  <si>
    <t>RS.CO-02</t>
  </si>
  <si>
    <t>Internal and external stakeholders are notified of incidents</t>
  </si>
  <si>
    <t>RS.CO-03</t>
  </si>
  <si>
    <t>Information is shared with designated internal and external stakeholders (formerly RS.CO-03, RS.CO-05)</t>
  </si>
  <si>
    <t>RS.MI-01</t>
  </si>
  <si>
    <t>RS.MI-02</t>
  </si>
  <si>
    <t>Incidents are eradicated</t>
  </si>
  <si>
    <t>The recovery portion of the incident response plan is executed once initiated from the incident response process</t>
  </si>
  <si>
    <t>Recovery actions are determined, scoped, prioritized, and performed</t>
  </si>
  <si>
    <t>The integrity of backups and other restoration assets is verified before using them for restoration</t>
  </si>
  <si>
    <t>The integrity of restored assets is verified, systems and services are restored, and normal operating status is confirmed</t>
  </si>
  <si>
    <t>The criteria for determining the end of incident recovery are applied, and incident-related documentation is completed</t>
  </si>
  <si>
    <t>Recovery activities and progress in restoring operational capabilities are communicated to designated internal and external stakeholders</t>
  </si>
  <si>
    <t>RC.CO-04</t>
  </si>
  <si>
    <t>Public updates on incident recovery are properly shared using approved methods and messaging (formerly RC.CO-01, RC.CO-02)</t>
  </si>
  <si>
    <r>
      <t>GOVERN (GV)</t>
    </r>
    <r>
      <rPr>
        <sz val="10"/>
        <color rgb="FF1B1B1B"/>
        <rFont val="Calibri"/>
        <family val="2"/>
      </rPr>
      <t>: Establish and monitor the organization's cybersecurity risk management strategy, expectations, and policy</t>
    </r>
  </si>
  <si>
    <r>
      <t>Organizational Context (GV.OC)</t>
    </r>
    <r>
      <rPr>
        <sz val="10"/>
        <color rgb="FF1B1B1B"/>
        <rFont val="Calibri"/>
        <family val="2"/>
      </rPr>
      <t>: The circumstances - mission, stakeholder expectations, and legal, regulatory, and contractual requirements - surrounding the organization's cybersecurity risk management decisions are understood (formerly ID.BE)</t>
    </r>
  </si>
  <si>
    <r>
      <rPr>
        <b/>
        <sz val="10"/>
        <color theme="1"/>
        <rFont val="Calibri"/>
        <family val="2"/>
        <scheme val="minor"/>
      </rPr>
      <t>Ex1</t>
    </r>
    <r>
      <rPr>
        <sz val="10"/>
        <color theme="1"/>
        <rFont val="Calibri"/>
        <family val="2"/>
        <scheme val="minor"/>
      </rPr>
      <t xml:space="preserve">: Share the organization's mission (e.g., through vision and mission statements, marketing, and service strategies) to provide a basis for identifying risks that may impede that mission          </t>
    </r>
  </si>
  <si>
    <r>
      <rPr>
        <b/>
        <sz val="10"/>
        <color theme="1"/>
        <rFont val="Calibri"/>
        <family val="2"/>
        <scheme val="minor"/>
      </rPr>
      <t>Ex1</t>
    </r>
    <r>
      <rPr>
        <sz val="10"/>
        <color theme="1"/>
        <rFont val="Calibri"/>
        <family val="2"/>
        <scheme val="minor"/>
      </rPr>
      <t xml:space="preserve">: Identify relevant internal stakeholders and their cybersecurity-related expectations (e.g., performance and risk expectations of officers, directors, and advisors; cultural expectations of employees)
</t>
    </r>
    <r>
      <rPr>
        <b/>
        <sz val="10"/>
        <color theme="1"/>
        <rFont val="Calibri"/>
        <family val="2"/>
        <scheme val="minor"/>
      </rPr>
      <t>Ex2</t>
    </r>
    <r>
      <rPr>
        <sz val="10"/>
        <color theme="1"/>
        <rFont val="Calibri"/>
        <family val="2"/>
        <scheme val="minor"/>
      </rPr>
      <t xml:space="preserve">: Identify relevant external stakeholders and their cybersecurity-related expectations (e.g., privacy expectations of customers, business expectations of partnerships, compliance expectations of regulators, ethics expectations of society)         </t>
    </r>
  </si>
  <si>
    <r>
      <rPr>
        <b/>
        <sz val="10"/>
        <color theme="1"/>
        <rFont val="Calibri"/>
        <family val="2"/>
        <scheme val="minor"/>
      </rPr>
      <t>Ex1</t>
    </r>
    <r>
      <rPr>
        <sz val="10"/>
        <color theme="1"/>
        <rFont val="Calibri"/>
        <family val="2"/>
        <scheme val="minor"/>
      </rPr>
      <t xml:space="preserve">: Determine a process to track and manage legal and regulatory requirements regarding protection of individuals' information (e.g., Health Insurance Portability and Accountability Act, California Consumer Privacy Act, General Data Protection Regulation)
</t>
    </r>
    <r>
      <rPr>
        <b/>
        <sz val="10"/>
        <color theme="1"/>
        <rFont val="Calibri"/>
        <family val="2"/>
        <scheme val="minor"/>
      </rPr>
      <t>Ex2</t>
    </r>
    <r>
      <rPr>
        <sz val="10"/>
        <color theme="1"/>
        <rFont val="Calibri"/>
        <family val="2"/>
        <scheme val="minor"/>
      </rPr>
      <t xml:space="preserve">: Determine a process to track and manage contractual requirements for cybersecurity management of supplier, customer, and partner information
</t>
    </r>
    <r>
      <rPr>
        <b/>
        <sz val="10"/>
        <color theme="1"/>
        <rFont val="Calibri"/>
        <family val="2"/>
        <scheme val="minor"/>
      </rPr>
      <t>Ex3</t>
    </r>
    <r>
      <rPr>
        <sz val="10"/>
        <color theme="1"/>
        <rFont val="Calibri"/>
        <family val="2"/>
        <scheme val="minor"/>
      </rPr>
      <t xml:space="preserve">: Align the organization's cybersecurity strategy with legal, regulatory, and contractual requirements        </t>
    </r>
  </si>
  <si>
    <r>
      <rPr>
        <b/>
        <sz val="10"/>
        <color theme="1"/>
        <rFont val="Calibri"/>
        <family val="2"/>
        <scheme val="minor"/>
      </rPr>
      <t>Ex1</t>
    </r>
    <r>
      <rPr>
        <sz val="10"/>
        <color theme="1"/>
        <rFont val="Calibri"/>
        <family val="2"/>
        <scheme val="minor"/>
      </rPr>
      <t xml:space="preserve">: Establish criteria for determining the criticality of capabilities and services as viewed by internal and external stakeholders
</t>
    </r>
    <r>
      <rPr>
        <b/>
        <sz val="10"/>
        <color theme="1"/>
        <rFont val="Calibri"/>
        <family val="2"/>
        <scheme val="minor"/>
      </rPr>
      <t>Ex2</t>
    </r>
    <r>
      <rPr>
        <sz val="10"/>
        <color theme="1"/>
        <rFont val="Calibri"/>
        <family val="2"/>
        <scheme val="minor"/>
      </rPr>
      <t xml:space="preserve">: Determine (e.g., from a business impact analysis) assets and business operations that are vital to achieving mission objectives and the potential impact of a loss (or partial loss) of such operations 
</t>
    </r>
    <r>
      <rPr>
        <b/>
        <sz val="10"/>
        <color theme="1"/>
        <rFont val="Calibri"/>
        <family val="2"/>
        <scheme val="minor"/>
      </rPr>
      <t>Ex3</t>
    </r>
    <r>
      <rPr>
        <sz val="10"/>
        <color theme="1"/>
        <rFont val="Calibri"/>
        <family val="2"/>
        <scheme val="minor"/>
      </rPr>
      <t xml:space="preserve">: Establish and communicate resilience objectives (e.g., recovery time objectives) for delivering critical capabilities and services in various operating states (e.g., under attack, during recovery, normal operation)        </t>
    </r>
  </si>
  <si>
    <r>
      <rPr>
        <b/>
        <sz val="10"/>
        <color theme="1"/>
        <rFont val="Calibri"/>
        <family val="2"/>
        <scheme val="minor"/>
      </rPr>
      <t>Ex1</t>
    </r>
    <r>
      <rPr>
        <sz val="10"/>
        <color theme="1"/>
        <rFont val="Calibri"/>
        <family val="2"/>
        <scheme val="minor"/>
      </rPr>
      <t xml:space="preserve">: Create an inventory of the organization's dependencies on external resources (e.g., facilities, cloud-based hosting providers) and their relationships to organizational assets and business functions
</t>
    </r>
    <r>
      <rPr>
        <b/>
        <sz val="10"/>
        <color theme="1"/>
        <rFont val="Calibri"/>
        <family val="2"/>
        <scheme val="minor"/>
      </rPr>
      <t>Ex2</t>
    </r>
    <r>
      <rPr>
        <sz val="10"/>
        <color theme="1"/>
        <rFont val="Calibri"/>
        <family val="2"/>
        <scheme val="minor"/>
      </rPr>
      <t xml:space="preserve">: Identify and document external dependencies that are potential points of failure for the organization's critical capabilities and services         </t>
    </r>
  </si>
  <si>
    <r>
      <t>Risk Management Strategy (GV.RM)</t>
    </r>
    <r>
      <rPr>
        <sz val="10"/>
        <color rgb="FF1B1B1B"/>
        <rFont val="Calibri"/>
        <family val="2"/>
      </rPr>
      <t>: The organization's priorities, constraints, risk tolerance and appetite statements, and assumptions are established, communicated, and used to support operational risk decisions (formerly ID.RM)</t>
    </r>
  </si>
  <si>
    <r>
      <rPr>
        <b/>
        <sz val="10"/>
        <color theme="1"/>
        <rFont val="Calibri"/>
        <family val="2"/>
        <scheme val="minor"/>
      </rPr>
      <t>Ex1</t>
    </r>
    <r>
      <rPr>
        <sz val="10"/>
        <color theme="1"/>
        <rFont val="Calibri"/>
        <family val="2"/>
        <scheme val="minor"/>
      </rPr>
      <t xml:space="preserve">: Update near-term and long-term cybersecurity risk management objectives as part of annual strategic planning and when major changes occur 
</t>
    </r>
    <r>
      <rPr>
        <b/>
        <sz val="10"/>
        <color theme="1"/>
        <rFont val="Calibri"/>
        <family val="2"/>
        <scheme val="minor"/>
      </rPr>
      <t>Ex2</t>
    </r>
    <r>
      <rPr>
        <sz val="10"/>
        <color theme="1"/>
        <rFont val="Calibri"/>
        <family val="2"/>
        <scheme val="minor"/>
      </rPr>
      <t xml:space="preserve">: Establish measurable objectives for cybersecurity risk management (e.g., manage the quality of user training, ensure adequate risk protection for industrial control systems)
</t>
    </r>
    <r>
      <rPr>
        <b/>
        <sz val="10"/>
        <color theme="1"/>
        <rFont val="Calibri"/>
        <family val="2"/>
        <scheme val="minor"/>
      </rPr>
      <t>Ex3</t>
    </r>
    <r>
      <rPr>
        <sz val="10"/>
        <color theme="1"/>
        <rFont val="Calibri"/>
        <family val="2"/>
        <scheme val="minor"/>
      </rPr>
      <t xml:space="preserve">: Senior leaders agree about cybersecurity objectives and use them for measuring and managing risk and performance        </t>
    </r>
  </si>
  <si>
    <r>
      <rPr>
        <b/>
        <sz val="10"/>
        <color theme="1"/>
        <rFont val="Calibri"/>
        <family val="2"/>
        <scheme val="minor"/>
      </rPr>
      <t>Ex1</t>
    </r>
    <r>
      <rPr>
        <sz val="10"/>
        <color theme="1"/>
        <rFont val="Calibri"/>
        <family val="2"/>
        <scheme val="minor"/>
      </rPr>
      <t xml:space="preserve">: Determine and communicate risk appetite statements that convey expectations about the appropriate level of risk for the organization 
</t>
    </r>
    <r>
      <rPr>
        <b/>
        <sz val="10"/>
        <color theme="1"/>
        <rFont val="Calibri"/>
        <family val="2"/>
        <scheme val="minor"/>
      </rPr>
      <t>Ex2</t>
    </r>
    <r>
      <rPr>
        <sz val="10"/>
        <color theme="1"/>
        <rFont val="Calibri"/>
        <family val="2"/>
        <scheme val="minor"/>
      </rPr>
      <t xml:space="preserve">: Translate risk appetite statements into specific, measurable, and broadly understandable risk tolerance statements 
</t>
    </r>
    <r>
      <rPr>
        <b/>
        <sz val="10"/>
        <color theme="1"/>
        <rFont val="Calibri"/>
        <family val="2"/>
        <scheme val="minor"/>
      </rPr>
      <t>Ex3</t>
    </r>
    <r>
      <rPr>
        <sz val="10"/>
        <color theme="1"/>
        <rFont val="Calibri"/>
        <family val="2"/>
        <scheme val="minor"/>
      </rPr>
      <t xml:space="preserve">: Refine organizational objectives and risk appetite periodically based on known risk exposure and residual risk        </t>
    </r>
  </si>
  <si>
    <r>
      <rPr>
        <b/>
        <sz val="10"/>
        <color theme="1"/>
        <rFont val="Calibri"/>
        <family val="2"/>
        <scheme val="minor"/>
      </rPr>
      <t>Ex1</t>
    </r>
    <r>
      <rPr>
        <sz val="10"/>
        <color theme="1"/>
        <rFont val="Calibri"/>
        <family val="2"/>
        <scheme val="minor"/>
      </rPr>
      <t xml:space="preserve">: Aggregate and manage cybersecurity risks alongside other enterprise risks (e.g., compliance, financial, regulatory) 
</t>
    </r>
    <r>
      <rPr>
        <b/>
        <sz val="10"/>
        <color theme="1"/>
        <rFont val="Calibri"/>
        <family val="2"/>
        <scheme val="minor"/>
      </rPr>
      <t>Ex2</t>
    </r>
    <r>
      <rPr>
        <sz val="10"/>
        <color theme="1"/>
        <rFont val="Calibri"/>
        <family val="2"/>
        <scheme val="minor"/>
      </rPr>
      <t xml:space="preserve">: Include cybersecurity risk managers in enterprise risk management planning
</t>
    </r>
    <r>
      <rPr>
        <b/>
        <sz val="10"/>
        <color theme="1"/>
        <rFont val="Calibri"/>
        <family val="2"/>
        <scheme val="minor"/>
      </rPr>
      <t>Ex3</t>
    </r>
    <r>
      <rPr>
        <sz val="10"/>
        <color theme="1"/>
        <rFont val="Calibri"/>
        <family val="2"/>
        <scheme val="minor"/>
      </rPr>
      <t xml:space="preserve">: Establish criteria for escalating cybersecurity risks within enterprise risk management        </t>
    </r>
  </si>
  <si>
    <r>
      <rPr>
        <b/>
        <sz val="10"/>
        <color theme="1"/>
        <rFont val="Calibri"/>
        <family val="2"/>
        <scheme val="minor"/>
      </rPr>
      <t>Ex1</t>
    </r>
    <r>
      <rPr>
        <sz val="10"/>
        <color theme="1"/>
        <rFont val="Calibri"/>
        <family val="2"/>
        <scheme val="minor"/>
      </rPr>
      <t xml:space="preserve">: Specify criteria for accepting and avoiding cybersecurity risk for various classifications of data 
</t>
    </r>
    <r>
      <rPr>
        <b/>
        <sz val="10"/>
        <color theme="1"/>
        <rFont val="Calibri"/>
        <family val="2"/>
        <scheme val="minor"/>
      </rPr>
      <t>Ex2</t>
    </r>
    <r>
      <rPr>
        <sz val="10"/>
        <color theme="1"/>
        <rFont val="Calibri"/>
        <family val="2"/>
        <scheme val="minor"/>
      </rPr>
      <t xml:space="preserve">: Determine whether to purchase cybersecurity insurance 
</t>
    </r>
    <r>
      <rPr>
        <b/>
        <sz val="10"/>
        <color theme="1"/>
        <rFont val="Calibri"/>
        <family val="2"/>
        <scheme val="minor"/>
      </rPr>
      <t>Ex3</t>
    </r>
    <r>
      <rPr>
        <sz val="10"/>
        <color theme="1"/>
        <rFont val="Calibri"/>
        <family val="2"/>
        <scheme val="minor"/>
      </rPr>
      <t xml:space="preserve">: Document conditions under which shared responsibility models are acceptable (e.g., outsourcing certain cybersecurity functions, having a third party perform financial transactions on behalf of the organization, using public cloud-based services)        </t>
    </r>
  </si>
  <si>
    <r>
      <rPr>
        <b/>
        <sz val="10"/>
        <color theme="1"/>
        <rFont val="Calibri"/>
        <family val="2"/>
        <scheme val="minor"/>
      </rPr>
      <t>Ex1</t>
    </r>
    <r>
      <rPr>
        <sz val="10"/>
        <color theme="1"/>
        <rFont val="Calibri"/>
        <family val="2"/>
        <scheme val="minor"/>
      </rPr>
      <t xml:space="preserve">: Determine how to update senior executives, directors, and management on the organization's cybersecurity posture at agreed-upon intervals 
</t>
    </r>
    <r>
      <rPr>
        <b/>
        <sz val="10"/>
        <color theme="1"/>
        <rFont val="Calibri"/>
        <family val="2"/>
        <scheme val="minor"/>
      </rPr>
      <t>Ex2</t>
    </r>
    <r>
      <rPr>
        <sz val="10"/>
        <color theme="1"/>
        <rFont val="Calibri"/>
        <family val="2"/>
        <scheme val="minor"/>
      </rPr>
      <t xml:space="preserve">: Identify how all departments across the organization - such as management, internal auditors, legal, acquisition, physical security, and HR - will communicate with each other about cybersecurity risks 
</t>
    </r>
    <r>
      <rPr>
        <b/>
        <sz val="10"/>
        <color theme="1"/>
        <rFont val="Calibri"/>
        <family val="2"/>
        <scheme val="minor"/>
      </rPr>
      <t>Ex3</t>
    </r>
    <r>
      <rPr>
        <sz val="10"/>
        <color theme="1"/>
        <rFont val="Calibri"/>
        <family val="2"/>
        <scheme val="minor"/>
      </rPr>
      <t xml:space="preserve">: Identify how third parties will communicate with the organization about cybersecurity risks        </t>
    </r>
  </si>
  <si>
    <r>
      <rPr>
        <b/>
        <sz val="10"/>
        <color theme="1"/>
        <rFont val="Calibri"/>
        <family val="2"/>
        <scheme val="minor"/>
      </rPr>
      <t>Ex1</t>
    </r>
    <r>
      <rPr>
        <sz val="10"/>
        <color theme="1"/>
        <rFont val="Calibri"/>
        <family val="2"/>
        <scheme val="minor"/>
      </rPr>
      <t xml:space="preserve">: Establish criteria for using a quantitative approach to cybersecurity risk analysis, and specify probability and exposure formulas 
</t>
    </r>
    <r>
      <rPr>
        <b/>
        <sz val="10"/>
        <color theme="1"/>
        <rFont val="Calibri"/>
        <family val="2"/>
        <scheme val="minor"/>
      </rPr>
      <t>Ex2</t>
    </r>
    <r>
      <rPr>
        <sz val="10"/>
        <color theme="1"/>
        <rFont val="Calibri"/>
        <family val="2"/>
        <scheme val="minor"/>
      </rPr>
      <t xml:space="preserve">: Create and use templates (e.g., a risk register) to document cybersecurity risk information (e.g., risk description, exposure, treatment, and ownership) 
</t>
    </r>
    <r>
      <rPr>
        <b/>
        <sz val="10"/>
        <color theme="1"/>
        <rFont val="Calibri"/>
        <family val="2"/>
        <scheme val="minor"/>
      </rPr>
      <t>Ex3</t>
    </r>
    <r>
      <rPr>
        <sz val="10"/>
        <color theme="1"/>
        <rFont val="Calibri"/>
        <family val="2"/>
        <scheme val="minor"/>
      </rPr>
      <t xml:space="preserve">: Establish criteria for risk prioritization at the appropriate levels within the enterprise Ex4: Use a consistent list of risk categories to support integrating, aggregating, and comparing cybersecurity risks       </t>
    </r>
  </si>
  <si>
    <r>
      <rPr>
        <b/>
        <sz val="10"/>
        <color theme="1"/>
        <rFont val="Calibri"/>
        <family val="2"/>
        <scheme val="minor"/>
      </rPr>
      <t>Ex1</t>
    </r>
    <r>
      <rPr>
        <sz val="10"/>
        <color theme="1"/>
        <rFont val="Calibri"/>
        <family val="2"/>
        <scheme val="minor"/>
      </rPr>
      <t xml:space="preserve">: Define and communicate guidance and methods for identifying opportunities and including them in risk discussions (e.g., strengths, weaknesses, opportunities, and threats [SWOT] analysis) 
</t>
    </r>
    <r>
      <rPr>
        <b/>
        <sz val="10"/>
        <color theme="1"/>
        <rFont val="Calibri"/>
        <family val="2"/>
        <scheme val="minor"/>
      </rPr>
      <t>Ex2</t>
    </r>
    <r>
      <rPr>
        <sz val="10"/>
        <color theme="1"/>
        <rFont val="Calibri"/>
        <family val="2"/>
        <scheme val="minor"/>
      </rPr>
      <t xml:space="preserve">: Identify stretch goals and document them 
</t>
    </r>
    <r>
      <rPr>
        <b/>
        <sz val="10"/>
        <color theme="1"/>
        <rFont val="Calibri"/>
        <family val="2"/>
        <scheme val="minor"/>
      </rPr>
      <t>Ex3</t>
    </r>
    <r>
      <rPr>
        <sz val="10"/>
        <color theme="1"/>
        <rFont val="Calibri"/>
        <family val="2"/>
        <scheme val="minor"/>
      </rPr>
      <t xml:space="preserve">: Calculate, document, and prioritize positive risks alongside negative risks        </t>
    </r>
  </si>
  <si>
    <r>
      <t>Cybersecurity Supply Chain Risk Management (GV.SC)</t>
    </r>
    <r>
      <rPr>
        <sz val="10"/>
        <color rgb="FF1B1B1B"/>
        <rFont val="Calibri"/>
        <family val="2"/>
      </rPr>
      <t>: Cyber supply chain risk management processes are identified, established, managed, monitored, and improved by organizational stakeholders (formerly ID.SC)</t>
    </r>
  </si>
  <si>
    <r>
      <rPr>
        <b/>
        <sz val="10"/>
        <color theme="1"/>
        <rFont val="Calibri"/>
        <family val="2"/>
        <scheme val="minor"/>
      </rPr>
      <t>Ex1</t>
    </r>
    <r>
      <rPr>
        <sz val="10"/>
        <color theme="1"/>
        <rFont val="Calibri"/>
        <family val="2"/>
        <scheme val="minor"/>
      </rPr>
      <t xml:space="preserve">: Establish a strategy that expresses the objectives of the cybersecurity supply chain risk management program 
</t>
    </r>
    <r>
      <rPr>
        <b/>
        <sz val="10"/>
        <color theme="1"/>
        <rFont val="Calibri"/>
        <family val="2"/>
        <scheme val="minor"/>
      </rPr>
      <t>Ex2</t>
    </r>
    <r>
      <rPr>
        <sz val="10"/>
        <color theme="1"/>
        <rFont val="Calibri"/>
        <family val="2"/>
        <scheme val="minor"/>
      </rPr>
      <t xml:space="preserve">: Develop the cybersecurity supply chain risk management program, including a plan (with milestones), policies, and procedures that guide implementation and improvement of the program, and share the policies and procedures with the organizational stakeholders 
</t>
    </r>
    <r>
      <rPr>
        <b/>
        <sz val="10"/>
        <color theme="1"/>
        <rFont val="Calibri"/>
        <family val="2"/>
        <scheme val="minor"/>
      </rPr>
      <t>Ex3</t>
    </r>
    <r>
      <rPr>
        <sz val="10"/>
        <color theme="1"/>
        <rFont val="Calibri"/>
        <family val="2"/>
        <scheme val="minor"/>
      </rPr>
      <t xml:space="preserve">: Develop and implement program processes based on the strategy, objectives, policies, and procedures that are agreed upon and performed by the organizational stakeholders 
</t>
    </r>
    <r>
      <rPr>
        <b/>
        <sz val="10"/>
        <color theme="1"/>
        <rFont val="Calibri"/>
        <family val="2"/>
        <scheme val="minor"/>
      </rPr>
      <t>Ex4</t>
    </r>
    <r>
      <rPr>
        <sz val="10"/>
        <color theme="1"/>
        <rFont val="Calibri"/>
        <family val="2"/>
        <scheme val="minor"/>
      </rPr>
      <t xml:space="preserve">: Establish a cross-organizational mechanism that ensures alignment between functions that contribute to cybersecurity supply chain risk management, such as cybersecurity, IT, legal, human resources, and engineering       </t>
    </r>
  </si>
  <si>
    <r>
      <rPr>
        <b/>
        <sz val="10"/>
        <color theme="1"/>
        <rFont val="Calibri"/>
        <family val="2"/>
        <scheme val="minor"/>
      </rPr>
      <t>Ex1</t>
    </r>
    <r>
      <rPr>
        <sz val="10"/>
        <color theme="1"/>
        <rFont val="Calibri"/>
        <family val="2"/>
        <scheme val="minor"/>
      </rPr>
      <t xml:space="preserve">: Identify one or more specific roles or positions that will be responsible and accountable for planning, resourcing, and executing cybersecurity supply chain risk management activities 
</t>
    </r>
    <r>
      <rPr>
        <b/>
        <sz val="10"/>
        <color theme="1"/>
        <rFont val="Calibri"/>
        <family val="2"/>
        <scheme val="minor"/>
      </rPr>
      <t>Ex2</t>
    </r>
    <r>
      <rPr>
        <sz val="10"/>
        <color theme="1"/>
        <rFont val="Calibri"/>
        <family val="2"/>
        <scheme val="minor"/>
      </rPr>
      <t xml:space="preserve">: Document cybersecurity supply chain risk management roles and responsibilities in policy 
</t>
    </r>
    <r>
      <rPr>
        <b/>
        <sz val="10"/>
        <color theme="1"/>
        <rFont val="Calibri"/>
        <family val="2"/>
        <scheme val="minor"/>
      </rPr>
      <t>Ex3</t>
    </r>
    <r>
      <rPr>
        <sz val="10"/>
        <color theme="1"/>
        <rFont val="Calibri"/>
        <family val="2"/>
        <scheme val="minor"/>
      </rPr>
      <t xml:space="preserve">: Create responsibility matrixes to document who will be responsible and accountable for cybersecurity supply chain risk management activities and how those teams and individuals will be consulted and informed 
</t>
    </r>
    <r>
      <rPr>
        <b/>
        <sz val="10"/>
        <color theme="1"/>
        <rFont val="Calibri"/>
        <family val="2"/>
        <scheme val="minor"/>
      </rPr>
      <t>Ex4</t>
    </r>
    <r>
      <rPr>
        <sz val="10"/>
        <color theme="1"/>
        <rFont val="Calibri"/>
        <family val="2"/>
        <scheme val="minor"/>
      </rPr>
      <t xml:space="preserve">: Include cybersecurity supply chain risk management responsibilities and performance requirements in personnel descriptions to ensure clarity and improve accountability 
</t>
    </r>
    <r>
      <rPr>
        <b/>
        <sz val="10"/>
        <color theme="1"/>
        <rFont val="Calibri"/>
        <family val="2"/>
        <scheme val="minor"/>
      </rPr>
      <t>Ex5</t>
    </r>
    <r>
      <rPr>
        <sz val="10"/>
        <color theme="1"/>
        <rFont val="Calibri"/>
        <family val="2"/>
        <scheme val="minor"/>
      </rPr>
      <t xml:space="preserve">: Document performance goals for personnel with cybersecurity risk management-specific responsibilities, and periodically measure them to demonstrate and improve performance 
</t>
    </r>
    <r>
      <rPr>
        <b/>
        <sz val="10"/>
        <color theme="1"/>
        <rFont val="Calibri"/>
        <family val="2"/>
        <scheme val="minor"/>
      </rPr>
      <t>Ex6</t>
    </r>
    <r>
      <rPr>
        <sz val="10"/>
        <color theme="1"/>
        <rFont val="Calibri"/>
        <family val="2"/>
        <scheme val="minor"/>
      </rPr>
      <t xml:space="preserve">: Develop roles and responsibilities for suppliers, customers, and business partners to address shared responsibilities for applicable cybersecurity risks, and integrate them into organizational policies and applicable third-party agreements 
</t>
    </r>
    <r>
      <rPr>
        <b/>
        <sz val="10"/>
        <color theme="1"/>
        <rFont val="Calibri"/>
        <family val="2"/>
        <scheme val="minor"/>
      </rPr>
      <t>Ex7</t>
    </r>
    <r>
      <rPr>
        <sz val="10"/>
        <color theme="1"/>
        <rFont val="Calibri"/>
        <family val="2"/>
        <scheme val="minor"/>
      </rPr>
      <t xml:space="preserve">: Internally communicate cybersecurity supply chain risk management roles and responsibilities for third parties 
</t>
    </r>
    <r>
      <rPr>
        <b/>
        <sz val="10"/>
        <color theme="1"/>
        <rFont val="Calibri"/>
        <family val="2"/>
        <scheme val="minor"/>
      </rPr>
      <t>Ex8</t>
    </r>
    <r>
      <rPr>
        <sz val="10"/>
        <color theme="1"/>
        <rFont val="Calibri"/>
        <family val="2"/>
        <scheme val="minor"/>
      </rPr>
      <t xml:space="preserve">: Establish rules and protocols for information sharing and reporting processes between the organization and its suppliers   </t>
    </r>
  </si>
  <si>
    <r>
      <rPr>
        <b/>
        <sz val="10"/>
        <color theme="1"/>
        <rFont val="Calibri"/>
        <family val="2"/>
        <scheme val="minor"/>
      </rPr>
      <t>Ex1</t>
    </r>
    <r>
      <rPr>
        <sz val="10"/>
        <color theme="1"/>
        <rFont val="Calibri"/>
        <family val="2"/>
        <scheme val="minor"/>
      </rPr>
      <t xml:space="preserve">: Identify areas of alignment and overlap with cybersecurity and enterprise risk management 
</t>
    </r>
    <r>
      <rPr>
        <b/>
        <sz val="10"/>
        <color theme="1"/>
        <rFont val="Calibri"/>
        <family val="2"/>
        <scheme val="minor"/>
      </rPr>
      <t>Ex2</t>
    </r>
    <r>
      <rPr>
        <sz val="10"/>
        <color theme="1"/>
        <rFont val="Calibri"/>
        <family val="2"/>
        <scheme val="minor"/>
      </rPr>
      <t xml:space="preserve">: Establish integrated control sets for cybersecurity risk management and cybersecurity supply chain risk management 
</t>
    </r>
    <r>
      <rPr>
        <b/>
        <sz val="10"/>
        <color theme="1"/>
        <rFont val="Calibri"/>
        <family val="2"/>
        <scheme val="minor"/>
      </rPr>
      <t>Ex3</t>
    </r>
    <r>
      <rPr>
        <sz val="10"/>
        <color theme="1"/>
        <rFont val="Calibri"/>
        <family val="2"/>
        <scheme val="minor"/>
      </rPr>
      <t xml:space="preserve">: Integrate cybersecurity supply chain risk management into improvement processes 
</t>
    </r>
    <r>
      <rPr>
        <b/>
        <sz val="10"/>
        <color theme="1"/>
        <rFont val="Calibri"/>
        <family val="2"/>
        <scheme val="minor"/>
      </rPr>
      <t>Ex4</t>
    </r>
    <r>
      <rPr>
        <sz val="10"/>
        <color theme="1"/>
        <rFont val="Calibri"/>
        <family val="2"/>
        <scheme val="minor"/>
      </rPr>
      <t xml:space="preserve">: Escalate material cybersecurity risks in supply chains to senior management, and address them at the enterprise risk management level       </t>
    </r>
  </si>
  <si>
    <r>
      <rPr>
        <b/>
        <sz val="10"/>
        <color theme="1"/>
        <rFont val="Calibri"/>
        <family val="2"/>
        <scheme val="minor"/>
      </rPr>
      <t>Ex1</t>
    </r>
    <r>
      <rPr>
        <sz val="10"/>
        <color theme="1"/>
        <rFont val="Calibri"/>
        <family val="2"/>
        <scheme val="minor"/>
      </rPr>
      <t xml:space="preserve">: Develop criteria for supplier criticality based on, for example, the sensitivity of data processed or possessed by suppliers, the degree of access to the organization's systems, and the importance of the products or services to the organization's mission 
</t>
    </r>
    <r>
      <rPr>
        <b/>
        <sz val="10"/>
        <color theme="1"/>
        <rFont val="Calibri"/>
        <family val="2"/>
        <scheme val="minor"/>
      </rPr>
      <t>Ex2</t>
    </r>
    <r>
      <rPr>
        <sz val="10"/>
        <color theme="1"/>
        <rFont val="Calibri"/>
        <family val="2"/>
        <scheme val="minor"/>
      </rPr>
      <t xml:space="preserve">: Keep a record of all suppliers, and prioritize suppliers based on the criticality criteria         </t>
    </r>
  </si>
  <si>
    <r>
      <rPr>
        <b/>
        <sz val="10"/>
        <color theme="1"/>
        <rFont val="Calibri"/>
        <family val="2"/>
        <scheme val="minor"/>
      </rPr>
      <t>Ex1</t>
    </r>
    <r>
      <rPr>
        <sz val="10"/>
        <color theme="1"/>
        <rFont val="Calibri"/>
        <family val="2"/>
        <scheme val="minor"/>
      </rPr>
      <t xml:space="preserve">: Establish security requirements for suppliers, products, and services commensurate with their criticality level and potential impact if compromised 
</t>
    </r>
    <r>
      <rPr>
        <b/>
        <sz val="10"/>
        <color theme="1"/>
        <rFont val="Calibri"/>
        <family val="2"/>
        <scheme val="minor"/>
      </rPr>
      <t>Ex2</t>
    </r>
    <r>
      <rPr>
        <sz val="10"/>
        <color theme="1"/>
        <rFont val="Calibri"/>
        <family val="2"/>
        <scheme val="minor"/>
      </rPr>
      <t xml:space="preserve">: Include all cybersecurity and supply chain requirements that third parties must follow and how compliance with the requirements may be verified in default contractual language 
</t>
    </r>
    <r>
      <rPr>
        <b/>
        <sz val="10"/>
        <color theme="1"/>
        <rFont val="Calibri"/>
        <family val="2"/>
        <scheme val="minor"/>
      </rPr>
      <t>Ex3</t>
    </r>
    <r>
      <rPr>
        <sz val="10"/>
        <color theme="1"/>
        <rFont val="Calibri"/>
        <family val="2"/>
        <scheme val="minor"/>
      </rPr>
      <t xml:space="preserve">: Define the rules and protocols for information sharing between the organization and its suppliers and sub-tier suppliers in contracts 
</t>
    </r>
    <r>
      <rPr>
        <b/>
        <sz val="10"/>
        <color theme="1"/>
        <rFont val="Calibri"/>
        <family val="2"/>
        <scheme val="minor"/>
      </rPr>
      <t>Ex4</t>
    </r>
    <r>
      <rPr>
        <sz val="10"/>
        <color theme="1"/>
        <rFont val="Calibri"/>
        <family val="2"/>
        <scheme val="minor"/>
      </rPr>
      <t xml:space="preserve">: Manage risk by including security requirements in contracts based on their criticality and potential impact if compromised 
</t>
    </r>
    <r>
      <rPr>
        <b/>
        <sz val="10"/>
        <color theme="1"/>
        <rFont val="Calibri"/>
        <family val="2"/>
        <scheme val="minor"/>
      </rPr>
      <t>Ex5</t>
    </r>
    <r>
      <rPr>
        <sz val="10"/>
        <color theme="1"/>
        <rFont val="Calibri"/>
        <family val="2"/>
        <scheme val="minor"/>
      </rPr>
      <t xml:space="preserve">: Define security requirements in service-level agreements (SLAs) for monitoring suppliers for acceptable security performance throughout the supplier relationship lifecycle 
</t>
    </r>
    <r>
      <rPr>
        <b/>
        <sz val="10"/>
        <color theme="1"/>
        <rFont val="Calibri"/>
        <family val="2"/>
        <scheme val="minor"/>
      </rPr>
      <t>Ex6</t>
    </r>
    <r>
      <rPr>
        <sz val="10"/>
        <color theme="1"/>
        <rFont val="Calibri"/>
        <family val="2"/>
        <scheme val="minor"/>
      </rPr>
      <t xml:space="preserve">: Contractually require suppliers to disclose cybersecurity features, functions, and vulnerabilities of their products and services for the life of the product or the term of service 
</t>
    </r>
    <r>
      <rPr>
        <b/>
        <sz val="10"/>
        <color theme="1"/>
        <rFont val="Calibri"/>
        <family val="2"/>
        <scheme val="minor"/>
      </rPr>
      <t>Ex7</t>
    </r>
    <r>
      <rPr>
        <sz val="10"/>
        <color theme="1"/>
        <rFont val="Calibri"/>
        <family val="2"/>
        <scheme val="minor"/>
      </rPr>
      <t xml:space="preserve">: Contractually require suppliers to provide and maintain a current component inventory (e.g., software or hardware bill of materials) for critical products 
</t>
    </r>
    <r>
      <rPr>
        <b/>
        <sz val="10"/>
        <color theme="1"/>
        <rFont val="Calibri"/>
        <family val="2"/>
        <scheme val="minor"/>
      </rPr>
      <t>Ex8</t>
    </r>
    <r>
      <rPr>
        <sz val="10"/>
        <color theme="1"/>
        <rFont val="Calibri"/>
        <family val="2"/>
        <scheme val="minor"/>
      </rPr>
      <t xml:space="preserve">: Contractually require suppliers to vet their employees and guard against insider threats 
</t>
    </r>
    <r>
      <rPr>
        <b/>
        <sz val="10"/>
        <color theme="1"/>
        <rFont val="Calibri"/>
        <family val="2"/>
        <scheme val="minor"/>
      </rPr>
      <t>Ex9</t>
    </r>
    <r>
      <rPr>
        <sz val="10"/>
        <color theme="1"/>
        <rFont val="Calibri"/>
        <family val="2"/>
        <scheme val="minor"/>
      </rPr>
      <t xml:space="preserve">: Contractually require suppliers to provide evidence of performing acceptable security practices through, for example, self-attestation, conformance to known standards, certifications, or inspections 
</t>
    </r>
    <r>
      <rPr>
        <b/>
        <sz val="10"/>
        <color theme="1"/>
        <rFont val="Calibri"/>
        <family val="2"/>
        <scheme val="minor"/>
      </rPr>
      <t>Ex10</t>
    </r>
    <r>
      <rPr>
        <sz val="10"/>
        <color theme="1"/>
        <rFont val="Calibri"/>
        <family val="2"/>
        <scheme val="minor"/>
      </rPr>
      <t xml:space="preserve">: Specify in contracts the rights and responsibilities of the organization, its suppliers, and applicable lower-tier suppliers and supply chains, with respect to potential cybersecurity risks </t>
    </r>
  </si>
  <si>
    <r>
      <rPr>
        <b/>
        <sz val="10"/>
        <color theme="1"/>
        <rFont val="Calibri"/>
        <family val="2"/>
        <scheme val="minor"/>
      </rPr>
      <t>Ex1</t>
    </r>
    <r>
      <rPr>
        <sz val="10"/>
        <color theme="1"/>
        <rFont val="Calibri"/>
        <family val="2"/>
        <scheme val="minor"/>
      </rPr>
      <t xml:space="preserve">: Perform thorough due diligence on prospective suppliers that is consistent with procurement planning and commensurate with the level of risk, criticality, and complexity of each supplier relationship 
</t>
    </r>
    <r>
      <rPr>
        <b/>
        <sz val="10"/>
        <color theme="1"/>
        <rFont val="Calibri"/>
        <family val="2"/>
        <scheme val="minor"/>
      </rPr>
      <t>Ex2</t>
    </r>
    <r>
      <rPr>
        <sz val="10"/>
        <color theme="1"/>
        <rFont val="Calibri"/>
        <family val="2"/>
        <scheme val="minor"/>
      </rPr>
      <t xml:space="preserve">: Assess the suitability of the technology and cybersecurity capabilities and the risk management practices of prospective suppliers 
</t>
    </r>
    <r>
      <rPr>
        <b/>
        <sz val="10"/>
        <color theme="1"/>
        <rFont val="Calibri"/>
        <family val="2"/>
        <scheme val="minor"/>
      </rPr>
      <t>Ex3</t>
    </r>
    <r>
      <rPr>
        <sz val="10"/>
        <color theme="1"/>
        <rFont val="Calibri"/>
        <family val="2"/>
        <scheme val="minor"/>
      </rPr>
      <t xml:space="preserve">: Conduct supplier risk assessments against business and applicable cybersecurity requirements, including lower-tier suppliers and the supply chain for critical suppliers 
</t>
    </r>
    <r>
      <rPr>
        <b/>
        <sz val="10"/>
        <color theme="1"/>
        <rFont val="Calibri"/>
        <family val="2"/>
        <scheme val="minor"/>
      </rPr>
      <t>Ex4</t>
    </r>
    <r>
      <rPr>
        <sz val="10"/>
        <color theme="1"/>
        <rFont val="Calibri"/>
        <family val="2"/>
        <scheme val="minor"/>
      </rPr>
      <t xml:space="preserve">: Assess the authenticity, integrity, and security of critical products prior to acquisition and use       </t>
    </r>
  </si>
  <si>
    <r>
      <rPr>
        <b/>
        <sz val="10"/>
        <color theme="1"/>
        <rFont val="Calibri"/>
        <family val="2"/>
        <scheme val="minor"/>
      </rPr>
      <t>Ex1</t>
    </r>
    <r>
      <rPr>
        <sz val="10"/>
        <color theme="1"/>
        <rFont val="Calibri"/>
        <family val="2"/>
        <scheme val="minor"/>
      </rPr>
      <t xml:space="preserve">: Adjust assessment formats and frequencies based on the third party's reputation and the criticality of the products or services they provide 
</t>
    </r>
    <r>
      <rPr>
        <b/>
        <sz val="10"/>
        <color theme="1"/>
        <rFont val="Calibri"/>
        <family val="2"/>
        <scheme val="minor"/>
      </rPr>
      <t>Ex2</t>
    </r>
    <r>
      <rPr>
        <sz val="10"/>
        <color theme="1"/>
        <rFont val="Calibri"/>
        <family val="2"/>
        <scheme val="minor"/>
      </rPr>
      <t xml:space="preserve">: Evaluate third parties' evidence of compliance with contractual cybersecurity requirements, such as self-attestations, warranties, certifications, and other artifacts 
</t>
    </r>
    <r>
      <rPr>
        <b/>
        <sz val="10"/>
        <color theme="1"/>
        <rFont val="Calibri"/>
        <family val="2"/>
        <scheme val="minor"/>
      </rPr>
      <t>Ex3</t>
    </r>
    <r>
      <rPr>
        <sz val="10"/>
        <color theme="1"/>
        <rFont val="Calibri"/>
        <family val="2"/>
        <scheme val="minor"/>
      </rPr>
      <t xml:space="preserve">: Monitor critical suppliers to ensure that they are fulfilling their security obligations throughout the supplier relationship lifecycle using a variety of methods and techniques, such as inspections, audits, tests, or other forms of evaluation 
</t>
    </r>
    <r>
      <rPr>
        <b/>
        <sz val="10"/>
        <color theme="1"/>
        <rFont val="Calibri"/>
        <family val="2"/>
        <scheme val="minor"/>
      </rPr>
      <t>Ex4</t>
    </r>
    <r>
      <rPr>
        <sz val="10"/>
        <color theme="1"/>
        <rFont val="Calibri"/>
        <family val="2"/>
        <scheme val="minor"/>
      </rPr>
      <t xml:space="preserve">: Monitor critical suppliers, services, and products for changes to their risk profiles, and reevaluate supplier criticality and risk impact accordingly 
</t>
    </r>
    <r>
      <rPr>
        <b/>
        <sz val="10"/>
        <color theme="1"/>
        <rFont val="Calibri"/>
        <family val="2"/>
        <scheme val="minor"/>
      </rPr>
      <t>Ex5</t>
    </r>
    <r>
      <rPr>
        <sz val="10"/>
        <color theme="1"/>
        <rFont val="Calibri"/>
        <family val="2"/>
        <scheme val="minor"/>
      </rPr>
      <t xml:space="preserve">: Plan for unexpected supplier and supply chain-related interruptions to ensure business continuity      </t>
    </r>
  </si>
  <si>
    <r>
      <rPr>
        <b/>
        <sz val="10"/>
        <color theme="1"/>
        <rFont val="Calibri"/>
        <family val="2"/>
        <scheme val="minor"/>
      </rPr>
      <t>Ex1</t>
    </r>
    <r>
      <rPr>
        <sz val="10"/>
        <color theme="1"/>
        <rFont val="Calibri"/>
        <family val="2"/>
        <scheme val="minor"/>
      </rPr>
      <t xml:space="preserve">: Define and use rules and protocols for reporting incident response and recovery activities and the status between the organization and its suppliers 
</t>
    </r>
    <r>
      <rPr>
        <b/>
        <sz val="10"/>
        <color theme="1"/>
        <rFont val="Calibri"/>
        <family val="2"/>
        <scheme val="minor"/>
      </rPr>
      <t>Ex2</t>
    </r>
    <r>
      <rPr>
        <sz val="10"/>
        <color theme="1"/>
        <rFont val="Calibri"/>
        <family val="2"/>
        <scheme val="minor"/>
      </rPr>
      <t xml:space="preserve">: Identify and document the roles and responsibilities of the organization and its suppliers for incident response 
</t>
    </r>
    <r>
      <rPr>
        <b/>
        <sz val="10"/>
        <color theme="1"/>
        <rFont val="Calibri"/>
        <family val="2"/>
        <scheme val="minor"/>
      </rPr>
      <t>Ex3</t>
    </r>
    <r>
      <rPr>
        <sz val="10"/>
        <color theme="1"/>
        <rFont val="Calibri"/>
        <family val="2"/>
        <scheme val="minor"/>
      </rPr>
      <t xml:space="preserve">: Include critical suppliers in incident response exercises and simulations 
</t>
    </r>
    <r>
      <rPr>
        <b/>
        <sz val="10"/>
        <color theme="1"/>
        <rFont val="Calibri"/>
        <family val="2"/>
        <scheme val="minor"/>
      </rPr>
      <t>Ex4</t>
    </r>
    <r>
      <rPr>
        <sz val="10"/>
        <color theme="1"/>
        <rFont val="Calibri"/>
        <family val="2"/>
        <scheme val="minor"/>
      </rPr>
      <t xml:space="preserve">: Define and coordinate crisis communication methods and protocols between the organization and its critical suppliers 
</t>
    </r>
    <r>
      <rPr>
        <b/>
        <sz val="10"/>
        <color theme="1"/>
        <rFont val="Calibri"/>
        <family val="2"/>
        <scheme val="minor"/>
      </rPr>
      <t>Ex5</t>
    </r>
    <r>
      <rPr>
        <sz val="10"/>
        <color theme="1"/>
        <rFont val="Calibri"/>
        <family val="2"/>
        <scheme val="minor"/>
      </rPr>
      <t xml:space="preserve">: Conduct collaborative lessons learned sessions with critical suppliers      </t>
    </r>
  </si>
  <si>
    <r>
      <rPr>
        <b/>
        <sz val="10"/>
        <color theme="1"/>
        <rFont val="Calibri"/>
        <family val="2"/>
        <scheme val="minor"/>
      </rPr>
      <t>Ex1</t>
    </r>
    <r>
      <rPr>
        <sz val="10"/>
        <color theme="1"/>
        <rFont val="Calibri"/>
        <family val="2"/>
        <scheme val="minor"/>
      </rPr>
      <t xml:space="preserve">: Policies and procedures require provenance records for all acquired technology products and services 
</t>
    </r>
    <r>
      <rPr>
        <b/>
        <sz val="10"/>
        <color theme="1"/>
        <rFont val="Calibri"/>
        <family val="2"/>
        <scheme val="minor"/>
      </rPr>
      <t>Ex2</t>
    </r>
    <r>
      <rPr>
        <sz val="10"/>
        <color theme="1"/>
        <rFont val="Calibri"/>
        <family val="2"/>
        <scheme val="minor"/>
      </rPr>
      <t xml:space="preserve">: Periodically provide risk reporting to leaders about how acquired components are proven to be untampered and authentic. 
</t>
    </r>
    <r>
      <rPr>
        <b/>
        <sz val="10"/>
        <color theme="1"/>
        <rFont val="Calibri"/>
        <family val="2"/>
        <scheme val="minor"/>
      </rPr>
      <t>Ex3</t>
    </r>
    <r>
      <rPr>
        <sz val="10"/>
        <color theme="1"/>
        <rFont val="Calibri"/>
        <family val="2"/>
        <scheme val="minor"/>
      </rPr>
      <t xml:space="preserve">: Communicate regularly among cybersecurity risk managers and operations personnel about the need to acquire software patches, updates, and upgrades only from authenticated and trustworthy software providers 
</t>
    </r>
    <r>
      <rPr>
        <b/>
        <sz val="10"/>
        <color theme="1"/>
        <rFont val="Calibri"/>
        <family val="2"/>
        <scheme val="minor"/>
      </rPr>
      <t>Ex4</t>
    </r>
    <r>
      <rPr>
        <sz val="10"/>
        <color theme="1"/>
        <rFont val="Calibri"/>
        <family val="2"/>
        <scheme val="minor"/>
      </rPr>
      <t xml:space="preserve">: Review policies to ensure that they require approved supplier personnel to perform maintenance on supplier products 
</t>
    </r>
    <r>
      <rPr>
        <b/>
        <sz val="10"/>
        <color theme="1"/>
        <rFont val="Calibri"/>
        <family val="2"/>
        <scheme val="minor"/>
      </rPr>
      <t>Ex5</t>
    </r>
    <r>
      <rPr>
        <sz val="10"/>
        <color theme="1"/>
        <rFont val="Calibri"/>
        <family val="2"/>
        <scheme val="minor"/>
      </rPr>
      <t xml:space="preserve">: Policies and procedure require checking upgrades to critical hardware for unauthorized changes      </t>
    </r>
  </si>
  <si>
    <r>
      <rPr>
        <b/>
        <sz val="10"/>
        <color theme="1"/>
        <rFont val="Calibri"/>
        <family val="2"/>
        <scheme val="minor"/>
      </rPr>
      <t>Ex1</t>
    </r>
    <r>
      <rPr>
        <sz val="10"/>
        <color theme="1"/>
        <rFont val="Calibri"/>
        <family val="2"/>
        <scheme val="minor"/>
      </rPr>
      <t xml:space="preserve">: Establish processes for terminating critical relationships under both normal and adverse circumstances 
</t>
    </r>
    <r>
      <rPr>
        <b/>
        <sz val="10"/>
        <color theme="1"/>
        <rFont val="Calibri"/>
        <family val="2"/>
        <scheme val="minor"/>
      </rPr>
      <t>Ex2</t>
    </r>
    <r>
      <rPr>
        <sz val="10"/>
        <color theme="1"/>
        <rFont val="Calibri"/>
        <family val="2"/>
        <scheme val="minor"/>
      </rPr>
      <t xml:space="preserve">: Define and implement plans for component end-of-life maintenance support and obsolescence 
</t>
    </r>
    <r>
      <rPr>
        <b/>
        <sz val="10"/>
        <color theme="1"/>
        <rFont val="Calibri"/>
        <family val="2"/>
        <scheme val="minor"/>
      </rPr>
      <t>Ex3</t>
    </r>
    <r>
      <rPr>
        <sz val="10"/>
        <color theme="1"/>
        <rFont val="Calibri"/>
        <family val="2"/>
        <scheme val="minor"/>
      </rPr>
      <t xml:space="preserve">: Verify that supplier access to organization resources is deactivated promptly when it is no longer needed 
</t>
    </r>
    <r>
      <rPr>
        <b/>
        <sz val="10"/>
        <color theme="1"/>
        <rFont val="Calibri"/>
        <family val="2"/>
        <scheme val="minor"/>
      </rPr>
      <t>Ex4</t>
    </r>
    <r>
      <rPr>
        <sz val="10"/>
        <color theme="1"/>
        <rFont val="Calibri"/>
        <family val="2"/>
        <scheme val="minor"/>
      </rPr>
      <t xml:space="preserve">: Verify that assets containing the organization's data are returned or properly disposed of in a timely, controlled, and safe manner 
</t>
    </r>
    <r>
      <rPr>
        <b/>
        <sz val="10"/>
        <color theme="1"/>
        <rFont val="Calibri"/>
        <family val="2"/>
        <scheme val="minor"/>
      </rPr>
      <t>Ex5</t>
    </r>
    <r>
      <rPr>
        <sz val="10"/>
        <color theme="1"/>
        <rFont val="Calibri"/>
        <family val="2"/>
        <scheme val="minor"/>
      </rPr>
      <t xml:space="preserve">: Develop and execute a plan for terminating or transitioning supplier relationships that takes supply chain security risk and resiliency into account
</t>
    </r>
    <r>
      <rPr>
        <b/>
        <sz val="10"/>
        <color theme="1"/>
        <rFont val="Calibri"/>
        <family val="2"/>
        <scheme val="minor"/>
      </rPr>
      <t>Ex6</t>
    </r>
    <r>
      <rPr>
        <sz val="10"/>
        <color theme="1"/>
        <rFont val="Calibri"/>
        <family val="2"/>
        <scheme val="minor"/>
      </rPr>
      <t xml:space="preserve">: Mitigate risks to data and systems created by supplier termination 
</t>
    </r>
    <r>
      <rPr>
        <b/>
        <sz val="10"/>
        <color theme="1"/>
        <rFont val="Calibri"/>
        <family val="2"/>
        <scheme val="minor"/>
      </rPr>
      <t>Ex7</t>
    </r>
    <r>
      <rPr>
        <sz val="10"/>
        <color theme="1"/>
        <rFont val="Calibri"/>
        <family val="2"/>
        <scheme val="minor"/>
      </rPr>
      <t xml:space="preserve">: Manage data leakage risks associated with supplier termination    </t>
    </r>
  </si>
  <si>
    <r>
      <t>Roles, Responsibilities, and Authorities (GV.RR)</t>
    </r>
    <r>
      <rPr>
        <sz val="10"/>
        <color rgb="FF1B1B1B"/>
        <rFont val="Calibri"/>
        <family val="2"/>
      </rPr>
      <t>: Cybersecurity roles, responsibilities, and authorities to foster accountability, performance assessment, and continuous improvement are established and communicated (formerly ID.GV-02)</t>
    </r>
  </si>
  <si>
    <r>
      <rPr>
        <b/>
        <sz val="10"/>
        <color theme="1"/>
        <rFont val="Calibri"/>
        <family val="2"/>
        <scheme val="minor"/>
      </rPr>
      <t>Ex1</t>
    </r>
    <r>
      <rPr>
        <sz val="10"/>
        <color theme="1"/>
        <rFont val="Calibri"/>
        <family val="2"/>
        <scheme val="minor"/>
      </rPr>
      <t xml:space="preserve">: Leaders (e.g., directors) agree on their roles and responsibilities in developing, implementing, and assessing the organization's cybersecurity strategy 
</t>
    </r>
    <r>
      <rPr>
        <b/>
        <sz val="10"/>
        <color theme="1"/>
        <rFont val="Calibri"/>
        <family val="2"/>
        <scheme val="minor"/>
      </rPr>
      <t>Ex2</t>
    </r>
    <r>
      <rPr>
        <sz val="10"/>
        <color theme="1"/>
        <rFont val="Calibri"/>
        <family val="2"/>
        <scheme val="minor"/>
      </rPr>
      <t xml:space="preserve">: Share leaders' expectations regarding a secure and ethical culture, especially when current events present the opportunity to highlight positive or negative examples of cybersecurity risk management 
</t>
    </r>
    <r>
      <rPr>
        <b/>
        <sz val="10"/>
        <color theme="1"/>
        <rFont val="Calibri"/>
        <family val="2"/>
        <scheme val="minor"/>
      </rPr>
      <t>Ex3</t>
    </r>
    <r>
      <rPr>
        <sz val="10"/>
        <color theme="1"/>
        <rFont val="Calibri"/>
        <family val="2"/>
        <scheme val="minor"/>
      </rPr>
      <t xml:space="preserve">: Leaders direct the CISO to maintain a comprehensive cybersecurity risk strategy and review and update it at least annually and after major events 
</t>
    </r>
    <r>
      <rPr>
        <b/>
        <sz val="10"/>
        <color theme="1"/>
        <rFont val="Calibri"/>
        <family val="2"/>
        <scheme val="minor"/>
      </rPr>
      <t>Ex4</t>
    </r>
    <r>
      <rPr>
        <sz val="10"/>
        <color theme="1"/>
        <rFont val="Calibri"/>
        <family val="2"/>
        <scheme val="minor"/>
      </rPr>
      <t xml:space="preserve">: Conduct reviews to ensure adequate authority and coordination among those responsible for managing cybersecurity risk       </t>
    </r>
  </si>
  <si>
    <r>
      <rPr>
        <b/>
        <sz val="10"/>
        <color theme="1"/>
        <rFont val="Calibri"/>
        <family val="2"/>
        <scheme val="minor"/>
      </rPr>
      <t>Ex1</t>
    </r>
    <r>
      <rPr>
        <sz val="10"/>
        <color theme="1"/>
        <rFont val="Calibri"/>
        <family val="2"/>
        <scheme val="minor"/>
      </rPr>
      <t xml:space="preserve">: Document risk management roles and responsibilities in policy 
</t>
    </r>
    <r>
      <rPr>
        <b/>
        <sz val="10"/>
        <color theme="1"/>
        <rFont val="Calibri"/>
        <family val="2"/>
        <scheme val="minor"/>
      </rPr>
      <t>Ex2</t>
    </r>
    <r>
      <rPr>
        <sz val="10"/>
        <color theme="1"/>
        <rFont val="Calibri"/>
        <family val="2"/>
        <scheme val="minor"/>
      </rPr>
      <t xml:space="preserve">: Document who is responsible and accountable for cybersecurity risk management activities and how those teams and individuals are to be consulted and informed 
</t>
    </r>
    <r>
      <rPr>
        <b/>
        <sz val="10"/>
        <color theme="1"/>
        <rFont val="Calibri"/>
        <family val="2"/>
        <scheme val="minor"/>
      </rPr>
      <t>Ex3</t>
    </r>
    <r>
      <rPr>
        <sz val="10"/>
        <color theme="1"/>
        <rFont val="Calibri"/>
        <family val="2"/>
        <scheme val="minor"/>
      </rPr>
      <t xml:space="preserve">: Include cybersecurity responsibilities and performance requirements in personnel descriptions 
</t>
    </r>
    <r>
      <rPr>
        <b/>
        <sz val="10"/>
        <color theme="1"/>
        <rFont val="Calibri"/>
        <family val="2"/>
        <scheme val="minor"/>
      </rPr>
      <t>Ex4</t>
    </r>
    <r>
      <rPr>
        <sz val="10"/>
        <color theme="1"/>
        <rFont val="Calibri"/>
        <family val="2"/>
        <scheme val="minor"/>
      </rPr>
      <t xml:space="preserve">: Document performance goals for personnel with cybersecurity risk management responsibilities, and periodically measure performance to identify areas for improvement 
</t>
    </r>
    <r>
      <rPr>
        <b/>
        <sz val="10"/>
        <color theme="1"/>
        <rFont val="Calibri"/>
        <family val="2"/>
        <scheme val="minor"/>
      </rPr>
      <t>Ex5</t>
    </r>
    <r>
      <rPr>
        <sz val="10"/>
        <color theme="1"/>
        <rFont val="Calibri"/>
        <family val="2"/>
        <scheme val="minor"/>
      </rPr>
      <t xml:space="preserve">: Clearly articulate cybersecurity responsibilities within operations, risk functions, and internal audit functions      </t>
    </r>
  </si>
  <si>
    <r>
      <rPr>
        <b/>
        <sz val="10"/>
        <color theme="1"/>
        <rFont val="Calibri"/>
        <family val="2"/>
        <scheme val="minor"/>
      </rPr>
      <t>Ex1</t>
    </r>
    <r>
      <rPr>
        <sz val="10"/>
        <color theme="1"/>
        <rFont val="Calibri"/>
        <family val="2"/>
        <scheme val="minor"/>
      </rPr>
      <t xml:space="preserve">: Conduct periodic management reviews to ensure that those given cybersecurity risk management responsibilities have the necessary authority 
</t>
    </r>
    <r>
      <rPr>
        <b/>
        <sz val="10"/>
        <color theme="1"/>
        <rFont val="Calibri"/>
        <family val="2"/>
        <scheme val="minor"/>
      </rPr>
      <t>Ex2</t>
    </r>
    <r>
      <rPr>
        <sz val="10"/>
        <color theme="1"/>
        <rFont val="Calibri"/>
        <family val="2"/>
        <scheme val="minor"/>
      </rPr>
      <t xml:space="preserve">: Identify resource allocation and investment in line with risk tolerance and response 
</t>
    </r>
    <r>
      <rPr>
        <b/>
        <sz val="10"/>
        <color theme="1"/>
        <rFont val="Calibri"/>
        <family val="2"/>
        <scheme val="minor"/>
      </rPr>
      <t>Ex3</t>
    </r>
    <r>
      <rPr>
        <sz val="10"/>
        <color theme="1"/>
        <rFont val="Calibri"/>
        <family val="2"/>
        <scheme val="minor"/>
      </rPr>
      <t xml:space="preserve">: Provide adequate and sufficient people, process, and technical resources to support the cybersecurity strategy        </t>
    </r>
  </si>
  <si>
    <r>
      <rPr>
        <b/>
        <sz val="10"/>
        <color theme="1"/>
        <rFont val="Calibri"/>
        <family val="2"/>
        <scheme val="minor"/>
      </rPr>
      <t>Ex1</t>
    </r>
    <r>
      <rPr>
        <sz val="10"/>
        <color theme="1"/>
        <rFont val="Calibri"/>
        <family val="2"/>
        <scheme val="minor"/>
      </rPr>
      <t xml:space="preserve">: Integrate cybersecurity risk management considerations into human resources processes (e.g., personnel screening, onboarding, change notification, offboarding) 
</t>
    </r>
    <r>
      <rPr>
        <b/>
        <sz val="10"/>
        <color theme="1"/>
        <rFont val="Calibri"/>
        <family val="2"/>
        <scheme val="minor"/>
      </rPr>
      <t>Ex2</t>
    </r>
    <r>
      <rPr>
        <sz val="10"/>
        <color theme="1"/>
        <rFont val="Calibri"/>
        <family val="2"/>
        <scheme val="minor"/>
      </rPr>
      <t xml:space="preserve">: Consider cybers
ecurity knowledge to be a positive factor in hiring, training, and retention decisions 
</t>
    </r>
    <r>
      <rPr>
        <b/>
        <sz val="10"/>
        <color theme="1"/>
        <rFont val="Calibri"/>
        <family val="2"/>
        <scheme val="minor"/>
      </rPr>
      <t>Ex3</t>
    </r>
    <r>
      <rPr>
        <sz val="10"/>
        <color theme="1"/>
        <rFont val="Calibri"/>
        <family val="2"/>
        <scheme val="minor"/>
      </rPr>
      <t xml:space="preserve">: Conduct background checks prior to onboarding new personnel for sensitive roles 
</t>
    </r>
    <r>
      <rPr>
        <b/>
        <sz val="10"/>
        <color theme="1"/>
        <rFont val="Calibri"/>
        <family val="2"/>
        <scheme val="minor"/>
      </rPr>
      <t>Ex4</t>
    </r>
    <r>
      <rPr>
        <sz val="10"/>
        <color theme="1"/>
        <rFont val="Calibri"/>
        <family val="2"/>
        <scheme val="minor"/>
      </rPr>
      <t xml:space="preserve">: Define and enforce obligations for personnel to be aware of, adhere to, and uphold security policies as they relate to their roles       </t>
    </r>
  </si>
  <si>
    <r>
      <t>Policies, Processes, and Procedures (GV.PO)</t>
    </r>
    <r>
      <rPr>
        <sz val="10"/>
        <color rgb="FF1B1B1B"/>
        <rFont val="Calibri"/>
        <family val="2"/>
      </rPr>
      <t>: Organizational cybersecurity policies, processes, and procedures are established, communicated, and enforced (formerly ID.GV-01)</t>
    </r>
  </si>
  <si>
    <r>
      <rPr>
        <b/>
        <sz val="10"/>
        <color theme="1"/>
        <rFont val="Calibri"/>
        <family val="2"/>
        <scheme val="minor"/>
      </rPr>
      <t>Ex1</t>
    </r>
    <r>
      <rPr>
        <sz val="10"/>
        <color theme="1"/>
        <rFont val="Calibri"/>
        <family val="2"/>
        <scheme val="minor"/>
      </rPr>
      <t xml:space="preserve">: Create, disseminate, and maintain a risk management policy with statements of management intent, expectations, and direction 
</t>
    </r>
    <r>
      <rPr>
        <b/>
        <sz val="10"/>
        <color theme="1"/>
        <rFont val="Calibri"/>
        <family val="2"/>
        <scheme val="minor"/>
      </rPr>
      <t>Ex2</t>
    </r>
    <r>
      <rPr>
        <sz val="10"/>
        <color theme="1"/>
        <rFont val="Calibri"/>
        <family val="2"/>
        <scheme val="minor"/>
      </rPr>
      <t xml:space="preserve">: Periodically review policies and procedures to ensure that they align with risk management strategy objectives and priorities, as well as the high-level direction of the cybersecurity policy 
</t>
    </r>
    <r>
      <rPr>
        <b/>
        <sz val="10"/>
        <color theme="1"/>
        <rFont val="Calibri"/>
        <family val="2"/>
        <scheme val="minor"/>
      </rPr>
      <t>Ex3</t>
    </r>
    <r>
      <rPr>
        <sz val="10"/>
        <color theme="1"/>
        <rFont val="Calibri"/>
        <family val="2"/>
        <scheme val="minor"/>
      </rPr>
      <t xml:space="preserve">: Require approval from senior management on policies 
</t>
    </r>
    <r>
      <rPr>
        <b/>
        <sz val="10"/>
        <color theme="1"/>
        <rFont val="Calibri"/>
        <family val="2"/>
        <scheme val="minor"/>
      </rPr>
      <t>Ex4</t>
    </r>
    <r>
      <rPr>
        <sz val="10"/>
        <color theme="1"/>
        <rFont val="Calibri"/>
        <family val="2"/>
        <scheme val="minor"/>
      </rPr>
      <t xml:space="preserve">: Communicate cybersecurity risk management policies, procedures, and processes across the organization 
</t>
    </r>
    <r>
      <rPr>
        <b/>
        <sz val="10"/>
        <color theme="1"/>
        <rFont val="Calibri"/>
        <family val="2"/>
        <scheme val="minor"/>
      </rPr>
      <t>Ex5</t>
    </r>
    <r>
      <rPr>
        <sz val="10"/>
        <color theme="1"/>
        <rFont val="Calibri"/>
        <family val="2"/>
        <scheme val="minor"/>
      </rPr>
      <t xml:space="preserve">: Require personnel to acknowledge receipt of policies when first hired, annually, and whenever a policy is updated      </t>
    </r>
  </si>
  <si>
    <r>
      <rPr>
        <b/>
        <sz val="10"/>
        <color theme="1"/>
        <rFont val="Calibri"/>
        <family val="2"/>
        <scheme val="minor"/>
      </rPr>
      <t>Ex1</t>
    </r>
    <r>
      <rPr>
        <sz val="10"/>
        <color theme="1"/>
        <rFont val="Calibri"/>
        <family val="2"/>
        <scheme val="minor"/>
      </rPr>
      <t xml:space="preserve">: Update policies based on periodic reviews of cybersecurity risk management results to ensure that policies and supporting processes adequately maintain risk at an acceptable level 
</t>
    </r>
    <r>
      <rPr>
        <b/>
        <sz val="10"/>
        <color theme="1"/>
        <rFont val="Calibri"/>
        <family val="2"/>
        <scheme val="minor"/>
      </rPr>
      <t>Ex2</t>
    </r>
    <r>
      <rPr>
        <sz val="10"/>
        <color theme="1"/>
        <rFont val="Calibri"/>
        <family val="2"/>
        <scheme val="minor"/>
      </rPr>
      <t xml:space="preserve">: Provide a timeline for reviewing changes to the organization's risk environment (e.g., changes in risk or in the organization's mission objectives), and communicate recommended policy updates 
</t>
    </r>
    <r>
      <rPr>
        <b/>
        <sz val="10"/>
        <color theme="1"/>
        <rFont val="Calibri"/>
        <family val="2"/>
        <scheme val="minor"/>
      </rPr>
      <t>Ex3</t>
    </r>
    <r>
      <rPr>
        <sz val="10"/>
        <color theme="1"/>
        <rFont val="Calibri"/>
        <family val="2"/>
        <scheme val="minor"/>
      </rPr>
      <t xml:space="preserve">: Update policies to reflect changes in legal and regulatory requirements 
</t>
    </r>
    <r>
      <rPr>
        <b/>
        <sz val="10"/>
        <color theme="1"/>
        <rFont val="Calibri"/>
        <family val="2"/>
        <scheme val="minor"/>
      </rPr>
      <t>Ex4</t>
    </r>
    <r>
      <rPr>
        <sz val="10"/>
        <color theme="1"/>
        <rFont val="Calibri"/>
        <family val="2"/>
        <scheme val="minor"/>
      </rPr>
      <t xml:space="preserve">: Update policies to reflect changes in technology (e.g., adoption of artificial intelligence) and changes to the business (e.g., acquisition of a new business, new contract requirements)       </t>
    </r>
  </si>
  <si>
    <r>
      <t>Oversight (GV.OV)</t>
    </r>
    <r>
      <rPr>
        <sz val="10"/>
        <color rgb="FF1B1B1B"/>
        <rFont val="Calibri"/>
        <family val="2"/>
      </rPr>
      <t>: Results of organization-wide cybersecurity risk management activities and performance are used to inform, improve, and adjust the risk management strategy</t>
    </r>
  </si>
  <si>
    <r>
      <rPr>
        <b/>
        <sz val="10"/>
        <color theme="1"/>
        <rFont val="Calibri"/>
        <family val="2"/>
        <scheme val="minor"/>
      </rPr>
      <t>Ex1</t>
    </r>
    <r>
      <rPr>
        <sz val="10"/>
        <color theme="1"/>
        <rFont val="Calibri"/>
        <family val="2"/>
        <scheme val="minor"/>
      </rPr>
      <t xml:space="preserve">: Measure how well the risk management strategy and risk results have helped leaders make decisions and achieve organizational objectives 
</t>
    </r>
    <r>
      <rPr>
        <b/>
        <sz val="10"/>
        <color theme="1"/>
        <rFont val="Calibri"/>
        <family val="2"/>
        <scheme val="minor"/>
      </rPr>
      <t>Ex2</t>
    </r>
    <r>
      <rPr>
        <sz val="10"/>
        <color theme="1"/>
        <rFont val="Calibri"/>
        <family val="2"/>
        <scheme val="minor"/>
      </rPr>
      <t xml:space="preserve">: Examine whether cybersecurity risk strategies that impede operations or innovation should be adjusted         </t>
    </r>
  </si>
  <si>
    <r>
      <rPr>
        <b/>
        <sz val="10"/>
        <color theme="1"/>
        <rFont val="Calibri"/>
        <family val="2"/>
        <scheme val="minor"/>
      </rPr>
      <t>Ex1</t>
    </r>
    <r>
      <rPr>
        <sz val="10"/>
        <color theme="1"/>
        <rFont val="Calibri"/>
        <family val="2"/>
        <scheme val="minor"/>
      </rPr>
      <t xml:space="preserve">: Review audit findings to confirm whether the existing cybersecurity strategy has ensured compliance with internal and external requirements 
</t>
    </r>
    <r>
      <rPr>
        <b/>
        <sz val="10"/>
        <color theme="1"/>
        <rFont val="Calibri"/>
        <family val="2"/>
        <scheme val="minor"/>
      </rPr>
      <t>Ex2</t>
    </r>
    <r>
      <rPr>
        <sz val="10"/>
        <color theme="1"/>
        <rFont val="Calibri"/>
        <family val="2"/>
        <scheme val="minor"/>
      </rPr>
      <t xml:space="preserve">: Review the performance oversight of those in cybersecurity-related roles to determine whether policy changes are necessary 
</t>
    </r>
    <r>
      <rPr>
        <b/>
        <sz val="10"/>
        <color theme="1"/>
        <rFont val="Calibri"/>
        <family val="2"/>
        <scheme val="minor"/>
      </rPr>
      <t>Ex3</t>
    </r>
    <r>
      <rPr>
        <sz val="10"/>
        <color theme="1"/>
        <rFont val="Calibri"/>
        <family val="2"/>
        <scheme val="minor"/>
      </rPr>
      <t xml:space="preserve">: Review strategy in light of cybersecurity incidents        </t>
    </r>
  </si>
  <si>
    <r>
      <rPr>
        <b/>
        <sz val="10"/>
        <color theme="1"/>
        <rFont val="Calibri"/>
        <family val="2"/>
        <scheme val="minor"/>
      </rPr>
      <t>Ex1</t>
    </r>
    <r>
      <rPr>
        <sz val="10"/>
        <color theme="1"/>
        <rFont val="Calibri"/>
        <family val="2"/>
        <scheme val="minor"/>
      </rPr>
      <t xml:space="preserve">: Review key performance indicators (KPIs) to ensure that organization-wide policies and procedures achieve objectives 
</t>
    </r>
    <r>
      <rPr>
        <b/>
        <sz val="10"/>
        <color theme="1"/>
        <rFont val="Calibri"/>
        <family val="2"/>
        <scheme val="minor"/>
      </rPr>
      <t>Ex2</t>
    </r>
    <r>
      <rPr>
        <sz val="10"/>
        <color theme="1"/>
        <rFont val="Calibri"/>
        <family val="2"/>
        <scheme val="minor"/>
      </rPr>
      <t xml:space="preserve">: Review key risk indicators (KRIs) to identify risks the organization faces, including likelihood and potential impact 
</t>
    </r>
    <r>
      <rPr>
        <b/>
        <sz val="10"/>
        <color theme="1"/>
        <rFont val="Calibri"/>
        <family val="2"/>
        <scheme val="minor"/>
      </rPr>
      <t>Ex3</t>
    </r>
    <r>
      <rPr>
        <sz val="10"/>
        <color theme="1"/>
        <rFont val="Calibri"/>
        <family val="2"/>
        <scheme val="minor"/>
      </rPr>
      <t xml:space="preserve">: Collect and communicate metrics on cybersecurity risk management with senior leadership        </t>
    </r>
  </si>
  <si>
    <r>
      <t>IDENTIFY (ID)</t>
    </r>
    <r>
      <rPr>
        <sz val="10"/>
        <color rgb="FF1B1B1B"/>
        <rFont val="Calibri"/>
        <family val="2"/>
      </rPr>
      <t>: Help determine the current cybersecurity risk to the organization</t>
    </r>
  </si>
  <si>
    <r>
      <t>Asset Management (ID.AM)</t>
    </r>
    <r>
      <rPr>
        <sz val="10"/>
        <color rgb="FF1B1B1B"/>
        <rFont val="Calibri"/>
        <family val="2"/>
      </rPr>
      <t>: Assets (e.g., data, hardware software, systems, facilities, services, people) that enable the organization to achieve business purposes are identified and managed consistent with their relative importance to organizational objectives and the organization's risk strategy</t>
    </r>
  </si>
  <si>
    <r>
      <rPr>
        <b/>
        <sz val="10"/>
        <color theme="1"/>
        <rFont val="Calibri"/>
        <family val="2"/>
        <scheme val="minor"/>
      </rPr>
      <t>Ex1</t>
    </r>
    <r>
      <rPr>
        <sz val="10"/>
        <color theme="1"/>
        <rFont val="Calibri"/>
        <family val="2"/>
        <scheme val="minor"/>
      </rPr>
      <t xml:space="preserve">: Maintain inventories for all types of hardware, including IT, IoT, OT, and mobile devices 
</t>
    </r>
    <r>
      <rPr>
        <b/>
        <sz val="10"/>
        <color theme="1"/>
        <rFont val="Calibri"/>
        <family val="2"/>
        <scheme val="minor"/>
      </rPr>
      <t>Ex2</t>
    </r>
    <r>
      <rPr>
        <sz val="10"/>
        <color theme="1"/>
        <rFont val="Calibri"/>
        <family val="2"/>
        <scheme val="minor"/>
      </rPr>
      <t xml:space="preserve">: Constantly monitor networks to detect new hardware and automatically update inventories         </t>
    </r>
  </si>
  <si>
    <r>
      <rPr>
        <b/>
        <sz val="10"/>
        <color theme="1"/>
        <rFont val="Calibri"/>
        <family val="2"/>
        <scheme val="minor"/>
      </rPr>
      <t>Ex1</t>
    </r>
    <r>
      <rPr>
        <sz val="10"/>
        <color theme="1"/>
        <rFont val="Calibri"/>
        <family val="2"/>
        <scheme val="minor"/>
      </rPr>
      <t xml:space="preserve">: Maintain inventories for all types of software and services, including commercial-off-the-shelf, open-source, custom applications, API services, and cloud-based applications and services 
</t>
    </r>
    <r>
      <rPr>
        <b/>
        <sz val="10"/>
        <color theme="1"/>
        <rFont val="Calibri"/>
        <family val="2"/>
        <scheme val="minor"/>
      </rPr>
      <t>Ex2</t>
    </r>
    <r>
      <rPr>
        <sz val="10"/>
        <color theme="1"/>
        <rFont val="Calibri"/>
        <family val="2"/>
        <scheme val="minor"/>
      </rPr>
      <t xml:space="preserve">: Constantly monitor all platforms, including containers and virtual machines, for software and service inventory changes 
</t>
    </r>
    <r>
      <rPr>
        <b/>
        <sz val="10"/>
        <color theme="1"/>
        <rFont val="Calibri"/>
        <family val="2"/>
        <scheme val="minor"/>
      </rPr>
      <t>Ex3</t>
    </r>
    <r>
      <rPr>
        <sz val="10"/>
        <color theme="1"/>
        <rFont val="Calibri"/>
        <family val="2"/>
        <scheme val="minor"/>
      </rPr>
      <t xml:space="preserve">: Maintain an inventory of the organization's systems        </t>
    </r>
  </si>
  <si>
    <r>
      <rPr>
        <b/>
        <sz val="10"/>
        <color theme="1"/>
        <rFont val="Calibri"/>
        <family val="2"/>
        <scheme val="minor"/>
      </rPr>
      <t>Ex1</t>
    </r>
    <r>
      <rPr>
        <sz val="10"/>
        <color theme="1"/>
        <rFont val="Calibri"/>
        <family val="2"/>
        <scheme val="minor"/>
      </rPr>
      <t xml:space="preserve">: Maintain baselines of communication and data flows within the organization's wired and wireless networks 
</t>
    </r>
    <r>
      <rPr>
        <b/>
        <sz val="10"/>
        <color theme="1"/>
        <rFont val="Calibri"/>
        <family val="2"/>
        <scheme val="minor"/>
      </rPr>
      <t>Ex2</t>
    </r>
    <r>
      <rPr>
        <sz val="10"/>
        <color theme="1"/>
        <rFont val="Calibri"/>
        <family val="2"/>
        <scheme val="minor"/>
      </rPr>
      <t xml:space="preserve">: Maintain baselines of communication and data flows between the organization and third parties 
</t>
    </r>
    <r>
      <rPr>
        <b/>
        <sz val="10"/>
        <color theme="1"/>
        <rFont val="Calibri"/>
        <family val="2"/>
        <scheme val="minor"/>
      </rPr>
      <t>Ex3</t>
    </r>
    <r>
      <rPr>
        <sz val="10"/>
        <color theme="1"/>
        <rFont val="Calibri"/>
        <family val="2"/>
        <scheme val="minor"/>
      </rPr>
      <t xml:space="preserve">: Maintain documentation of expected network ports, protocols, and services that are typically used among authorized systems        </t>
    </r>
  </si>
  <si>
    <r>
      <rPr>
        <b/>
        <sz val="10"/>
        <color theme="1"/>
        <rFont val="Calibri"/>
        <family val="2"/>
        <scheme val="minor"/>
      </rPr>
      <t>Ex1</t>
    </r>
    <r>
      <rPr>
        <sz val="10"/>
        <color theme="1"/>
        <rFont val="Calibri"/>
        <family val="2"/>
        <scheme val="minor"/>
      </rPr>
      <t xml:space="preserve">: Inventory all external services used by the organization, including third-party infrastructure-as-a-service (IaaS), platform-as-a-service (PaaS), and software-as-a-service (SaaS) offerings; APIs; and other externally hosted application services 
</t>
    </r>
    <r>
      <rPr>
        <b/>
        <sz val="10"/>
        <color theme="1"/>
        <rFont val="Calibri"/>
        <family val="2"/>
        <scheme val="minor"/>
      </rPr>
      <t>Ex2</t>
    </r>
    <r>
      <rPr>
        <sz val="10"/>
        <color theme="1"/>
        <rFont val="Calibri"/>
        <family val="2"/>
        <scheme val="minor"/>
      </rPr>
      <t xml:space="preserve">: Update the inventory when a new external service is going to be utilized to ensure adequate cybersecurity risk management monitoring of the organization's use of that service         </t>
    </r>
  </si>
  <si>
    <r>
      <rPr>
        <b/>
        <sz val="10"/>
        <color theme="1"/>
        <rFont val="Calibri"/>
        <family val="2"/>
        <scheme val="minor"/>
      </rPr>
      <t>Ex1</t>
    </r>
    <r>
      <rPr>
        <sz val="10"/>
        <color theme="1"/>
        <rFont val="Calibri"/>
        <family val="2"/>
        <scheme val="minor"/>
      </rPr>
      <t xml:space="preserve">: Define criteria for prioritizing each class of assets 
</t>
    </r>
    <r>
      <rPr>
        <b/>
        <sz val="10"/>
        <color theme="1"/>
        <rFont val="Calibri"/>
        <family val="2"/>
        <scheme val="minor"/>
      </rPr>
      <t>Ex2</t>
    </r>
    <r>
      <rPr>
        <sz val="10"/>
        <color theme="1"/>
        <rFont val="Calibri"/>
        <family val="2"/>
        <scheme val="minor"/>
      </rPr>
      <t xml:space="preserve">: Apply the prioritization criteria to assets 
</t>
    </r>
    <r>
      <rPr>
        <b/>
        <sz val="10"/>
        <color theme="1"/>
        <rFont val="Calibri"/>
        <family val="2"/>
        <scheme val="minor"/>
      </rPr>
      <t>Ex3</t>
    </r>
    <r>
      <rPr>
        <sz val="10"/>
        <color theme="1"/>
        <rFont val="Calibri"/>
        <family val="2"/>
        <scheme val="minor"/>
      </rPr>
      <t xml:space="preserve">: Track the asset priorities and update them periodically or when significant changes to the organization occur        </t>
    </r>
  </si>
  <si>
    <r>
      <rPr>
        <b/>
        <sz val="10"/>
        <color theme="1"/>
        <rFont val="Calibri"/>
        <family val="2"/>
        <scheme val="minor"/>
      </rPr>
      <t>Ex1</t>
    </r>
    <r>
      <rPr>
        <sz val="10"/>
        <color theme="1"/>
        <rFont val="Calibri"/>
        <family val="2"/>
        <scheme val="minor"/>
      </rPr>
      <t xml:space="preserve">: Maintain a list of the designated data types of interest (e.g., personally identifiable information, protected health information, financial account numbers, organization intellectual property) 
</t>
    </r>
    <r>
      <rPr>
        <b/>
        <sz val="10"/>
        <color theme="1"/>
        <rFont val="Calibri"/>
        <family val="2"/>
        <scheme val="minor"/>
      </rPr>
      <t>Ex2</t>
    </r>
    <r>
      <rPr>
        <sz val="10"/>
        <color theme="1"/>
        <rFont val="Calibri"/>
        <family val="2"/>
        <scheme val="minor"/>
      </rPr>
      <t xml:space="preserve">: Continuously discover and analyze ad hoc data to identify new instances of designated data types 
</t>
    </r>
    <r>
      <rPr>
        <b/>
        <sz val="10"/>
        <color theme="1"/>
        <rFont val="Calibri"/>
        <family val="2"/>
        <scheme val="minor"/>
      </rPr>
      <t>Ex3</t>
    </r>
    <r>
      <rPr>
        <sz val="10"/>
        <color theme="1"/>
        <rFont val="Calibri"/>
        <family val="2"/>
        <scheme val="minor"/>
      </rPr>
      <t xml:space="preserve">: Assign data classifications to designated data types through tags or labels 
</t>
    </r>
    <r>
      <rPr>
        <b/>
        <sz val="10"/>
        <color theme="1"/>
        <rFont val="Calibri"/>
        <family val="2"/>
        <scheme val="minor"/>
      </rPr>
      <t>Ex4</t>
    </r>
    <r>
      <rPr>
        <sz val="10"/>
        <color theme="1"/>
        <rFont val="Calibri"/>
        <family val="2"/>
        <scheme val="minor"/>
      </rPr>
      <t xml:space="preserve">: Track the provenance, data owner, and geolocation of each instance of designated data types       </t>
    </r>
  </si>
  <si>
    <r>
      <rPr>
        <b/>
        <sz val="10"/>
        <color theme="1"/>
        <rFont val="Calibri"/>
        <family val="2"/>
        <scheme val="minor"/>
      </rPr>
      <t>Ex1</t>
    </r>
    <r>
      <rPr>
        <sz val="10"/>
        <color theme="1"/>
        <rFont val="Calibri"/>
        <family val="2"/>
        <scheme val="minor"/>
      </rPr>
      <t xml:space="preserve">: Integrate cybersecurity considerations throughout the life cycles of systems, hardware, software, and services 
</t>
    </r>
    <r>
      <rPr>
        <b/>
        <sz val="10"/>
        <color theme="1"/>
        <rFont val="Calibri"/>
        <family val="2"/>
        <scheme val="minor"/>
      </rPr>
      <t>Ex2</t>
    </r>
    <r>
      <rPr>
        <sz val="10"/>
        <color theme="1"/>
        <rFont val="Calibri"/>
        <family val="2"/>
        <scheme val="minor"/>
      </rPr>
      <t xml:space="preserve">: Integrate cybersecurity considerations into product life cycles 
</t>
    </r>
    <r>
      <rPr>
        <b/>
        <sz val="10"/>
        <color theme="1"/>
        <rFont val="Calibri"/>
        <family val="2"/>
        <scheme val="minor"/>
      </rPr>
      <t>Ex3</t>
    </r>
    <r>
      <rPr>
        <sz val="10"/>
        <color theme="1"/>
        <rFont val="Calibri"/>
        <family val="2"/>
        <scheme val="minor"/>
      </rPr>
      <t xml:space="preserve">: Identify unofficial uses of technology to meet mission objectives (i.e., shadow IT) 
</t>
    </r>
    <r>
      <rPr>
        <b/>
        <sz val="10"/>
        <color theme="1"/>
        <rFont val="Calibri"/>
        <family val="2"/>
        <scheme val="minor"/>
      </rPr>
      <t>Ex4</t>
    </r>
    <r>
      <rPr>
        <sz val="10"/>
        <color theme="1"/>
        <rFont val="Calibri"/>
        <family val="2"/>
        <scheme val="minor"/>
      </rPr>
      <t xml:space="preserve">: Identify redundant systems, hardware, software, and services that unnecessarily increase the organization's attack surface 
</t>
    </r>
    <r>
      <rPr>
        <b/>
        <sz val="10"/>
        <color theme="1"/>
        <rFont val="Calibri"/>
        <family val="2"/>
        <scheme val="minor"/>
      </rPr>
      <t>Ex5</t>
    </r>
    <r>
      <rPr>
        <sz val="10"/>
        <color theme="1"/>
        <rFont val="Calibri"/>
        <family val="2"/>
        <scheme val="minor"/>
      </rPr>
      <t xml:space="preserve">: Properly configure and secure systems, hardware, software, and services prior to their deployment in production 
</t>
    </r>
    <r>
      <rPr>
        <b/>
        <sz val="10"/>
        <color theme="1"/>
        <rFont val="Calibri"/>
        <family val="2"/>
        <scheme val="minor"/>
      </rPr>
      <t>Ex6</t>
    </r>
    <r>
      <rPr>
        <sz val="10"/>
        <color theme="1"/>
        <rFont val="Calibri"/>
        <family val="2"/>
        <scheme val="minor"/>
      </rPr>
      <t xml:space="preserve">: Update inventories when systems, hardware, software, and services are moved or transferred within the organization     </t>
    </r>
  </si>
  <si>
    <r>
      <t>Risk Assessment (ID.RA)</t>
    </r>
    <r>
      <rPr>
        <sz val="10"/>
        <color rgb="FF1B1B1B"/>
        <rFont val="Calibri"/>
        <family val="2"/>
      </rPr>
      <t>: The organization understands the cybersecurity risk to the organization, assets, and individuals.</t>
    </r>
  </si>
  <si>
    <r>
      <rPr>
        <b/>
        <sz val="10"/>
        <color theme="1"/>
        <rFont val="Calibri"/>
        <family val="2"/>
        <scheme val="minor"/>
      </rPr>
      <t>Ex1</t>
    </r>
    <r>
      <rPr>
        <sz val="10"/>
        <color theme="1"/>
        <rFont val="Calibri"/>
        <family val="2"/>
        <scheme val="minor"/>
      </rPr>
      <t xml:space="preserve">: Use vulnerability management technologies to identify unpatched and misconfigured software 
</t>
    </r>
    <r>
      <rPr>
        <b/>
        <sz val="10"/>
        <color theme="1"/>
        <rFont val="Calibri"/>
        <family val="2"/>
        <scheme val="minor"/>
      </rPr>
      <t>Ex2</t>
    </r>
    <r>
      <rPr>
        <sz val="10"/>
        <color theme="1"/>
        <rFont val="Calibri"/>
        <family val="2"/>
        <scheme val="minor"/>
      </rPr>
      <t xml:space="preserve">: Assess network and system architectures for design and implementation weaknesses that affect cybersecurity 
</t>
    </r>
    <r>
      <rPr>
        <b/>
        <sz val="10"/>
        <color theme="1"/>
        <rFont val="Calibri"/>
        <family val="2"/>
        <scheme val="minor"/>
      </rPr>
      <t>Ex3</t>
    </r>
    <r>
      <rPr>
        <sz val="10"/>
        <color theme="1"/>
        <rFont val="Calibri"/>
        <family val="2"/>
        <scheme val="minor"/>
      </rPr>
      <t xml:space="preserve">: Review, analyze, or test organization-developed software to identify design, coding, and default configuration vulnerabilities 
</t>
    </r>
    <r>
      <rPr>
        <b/>
        <sz val="10"/>
        <color theme="1"/>
        <rFont val="Calibri"/>
        <family val="2"/>
        <scheme val="minor"/>
      </rPr>
      <t>Ex4</t>
    </r>
    <r>
      <rPr>
        <sz val="10"/>
        <color theme="1"/>
        <rFont val="Calibri"/>
        <family val="2"/>
        <scheme val="minor"/>
      </rPr>
      <t xml:space="preserve">: Assess facilities that house critical computing assets for physical vulnerabilities and resilience issues
</t>
    </r>
    <r>
      <rPr>
        <b/>
        <sz val="10"/>
        <color theme="1"/>
        <rFont val="Calibri"/>
        <family val="2"/>
        <scheme val="minor"/>
      </rPr>
      <t>Ex5</t>
    </r>
    <r>
      <rPr>
        <sz val="10"/>
        <color theme="1"/>
        <rFont val="Calibri"/>
        <family val="2"/>
        <scheme val="minor"/>
      </rPr>
      <t xml:space="preserve">: Monitor sources of cyber threat intelligence for information on new vulnerabilities in products and services      </t>
    </r>
  </si>
  <si>
    <r>
      <rPr>
        <b/>
        <sz val="10"/>
        <color theme="1"/>
        <rFont val="Calibri"/>
        <family val="2"/>
        <scheme val="minor"/>
      </rPr>
      <t>Ex1</t>
    </r>
    <r>
      <rPr>
        <sz val="10"/>
        <color theme="1"/>
        <rFont val="Calibri"/>
        <family val="2"/>
        <scheme val="minor"/>
      </rPr>
      <t xml:space="preserve">: Configure cybersecurity tools and technologies with detection or response capabilities to securely ingest cyber threat intelligence feeds 
</t>
    </r>
    <r>
      <rPr>
        <b/>
        <sz val="10"/>
        <color theme="1"/>
        <rFont val="Calibri"/>
        <family val="2"/>
        <scheme val="minor"/>
      </rPr>
      <t>Ex2</t>
    </r>
    <r>
      <rPr>
        <sz val="10"/>
        <color theme="1"/>
        <rFont val="Calibri"/>
        <family val="2"/>
        <scheme val="minor"/>
      </rPr>
      <t xml:space="preserve">: Receive and review advisories from reputable third parties on current threat actors and their tactics, techniques, and procedures (TTPs) 
</t>
    </r>
    <r>
      <rPr>
        <b/>
        <sz val="10"/>
        <color theme="1"/>
        <rFont val="Calibri"/>
        <family val="2"/>
        <scheme val="minor"/>
      </rPr>
      <t>Ex3</t>
    </r>
    <r>
      <rPr>
        <sz val="10"/>
        <color theme="1"/>
        <rFont val="Calibri"/>
        <family val="2"/>
        <scheme val="minor"/>
      </rPr>
      <t xml:space="preserve">: Monitor sources of cyber threat intelligence for information on the types of vulnerabilities that emerging technologies may have        </t>
    </r>
  </si>
  <si>
    <r>
      <rPr>
        <b/>
        <sz val="10"/>
        <color theme="1"/>
        <rFont val="Calibri"/>
        <family val="2"/>
        <scheme val="minor"/>
      </rPr>
      <t>Ex1</t>
    </r>
    <r>
      <rPr>
        <sz val="10"/>
        <color theme="1"/>
        <rFont val="Calibri"/>
        <family val="2"/>
        <scheme val="minor"/>
      </rPr>
      <t xml:space="preserve">: Use cyber threat intelligence to maintain awareness of the types of threat actors likely to target the organization and the TTPs they are likely to use 
</t>
    </r>
    <r>
      <rPr>
        <b/>
        <sz val="10"/>
        <color theme="1"/>
        <rFont val="Calibri"/>
        <family val="2"/>
        <scheme val="minor"/>
      </rPr>
      <t>Ex2</t>
    </r>
    <r>
      <rPr>
        <sz val="10"/>
        <color theme="1"/>
        <rFont val="Calibri"/>
        <family val="2"/>
        <scheme val="minor"/>
      </rPr>
      <t xml:space="preserve">: Perform threat hunting to look for signs of threat actors within the environment 
</t>
    </r>
    <r>
      <rPr>
        <b/>
        <sz val="10"/>
        <color theme="1"/>
        <rFont val="Calibri"/>
        <family val="2"/>
        <scheme val="minor"/>
      </rPr>
      <t>Ex3</t>
    </r>
    <r>
      <rPr>
        <sz val="10"/>
        <color theme="1"/>
        <rFont val="Calibri"/>
        <family val="2"/>
        <scheme val="minor"/>
      </rPr>
      <t xml:space="preserve">: Implement processes for identifying internal threat actors        </t>
    </r>
  </si>
  <si>
    <r>
      <rPr>
        <b/>
        <sz val="10"/>
        <color theme="1"/>
        <rFont val="Calibri"/>
        <family val="2"/>
        <scheme val="minor"/>
      </rPr>
      <t>Ex1</t>
    </r>
    <r>
      <rPr>
        <sz val="10"/>
        <color theme="1"/>
        <rFont val="Calibri"/>
        <family val="2"/>
        <scheme val="minor"/>
      </rPr>
      <t xml:space="preserve">: Business leaders and cybersecurity risk management practitioners work together to estimate the likelihood and impact of risk scenarios and record them in risk registers 
</t>
    </r>
    <r>
      <rPr>
        <b/>
        <sz val="10"/>
        <color theme="1"/>
        <rFont val="Calibri"/>
        <family val="2"/>
        <scheme val="minor"/>
      </rPr>
      <t>Ex2</t>
    </r>
    <r>
      <rPr>
        <sz val="10"/>
        <color theme="1"/>
        <rFont val="Calibri"/>
        <family val="2"/>
        <scheme val="minor"/>
      </rPr>
      <t xml:space="preserve">: Enumerate the potential business impacts of unauthorized access to the organization's communications, systems, and data processed in or by those systems 
</t>
    </r>
    <r>
      <rPr>
        <b/>
        <sz val="10"/>
        <color theme="1"/>
        <rFont val="Calibri"/>
        <family val="2"/>
        <scheme val="minor"/>
      </rPr>
      <t>Ex3</t>
    </r>
    <r>
      <rPr>
        <sz val="10"/>
        <color theme="1"/>
        <rFont val="Calibri"/>
        <family val="2"/>
        <scheme val="minor"/>
      </rPr>
      <t xml:space="preserve">: Account for the potential impacts of cascading failures for systems of systems        </t>
    </r>
  </si>
  <si>
    <r>
      <rPr>
        <b/>
        <sz val="10"/>
        <color theme="1"/>
        <rFont val="Calibri"/>
        <family val="2"/>
        <scheme val="minor"/>
      </rPr>
      <t>Ex1</t>
    </r>
    <r>
      <rPr>
        <sz val="10"/>
        <color theme="1"/>
        <rFont val="Calibri"/>
        <family val="2"/>
        <scheme val="minor"/>
      </rPr>
      <t xml:space="preserve">: Develop threat models to better understand risks to the data and identify appropriate risk responses 
</t>
    </r>
    <r>
      <rPr>
        <b/>
        <sz val="10"/>
        <color theme="1"/>
        <rFont val="Calibri"/>
        <family val="2"/>
        <scheme val="minor"/>
      </rPr>
      <t>Ex2</t>
    </r>
    <r>
      <rPr>
        <sz val="10"/>
        <color theme="1"/>
        <rFont val="Calibri"/>
        <family val="2"/>
        <scheme val="minor"/>
      </rPr>
      <t xml:space="preserve">: Prioritize cybersecurity resource allocations and investments based on estimated likelihoods and impacts         </t>
    </r>
  </si>
  <si>
    <r>
      <rPr>
        <b/>
        <sz val="10"/>
        <color theme="1"/>
        <rFont val="Calibri"/>
        <family val="2"/>
        <scheme val="minor"/>
      </rPr>
      <t>Ex1</t>
    </r>
    <r>
      <rPr>
        <sz val="10"/>
        <color theme="1"/>
        <rFont val="Calibri"/>
        <family val="2"/>
        <scheme val="minor"/>
      </rPr>
      <t xml:space="preserve">: Apply the vulnerability management plan's criteria for deciding whether to accept, transfer, mitigate, or avoid risk 
</t>
    </r>
    <r>
      <rPr>
        <b/>
        <sz val="10"/>
        <color theme="1"/>
        <rFont val="Calibri"/>
        <family val="2"/>
        <scheme val="minor"/>
      </rPr>
      <t>Ex2</t>
    </r>
    <r>
      <rPr>
        <sz val="10"/>
        <color theme="1"/>
        <rFont val="Calibri"/>
        <family val="2"/>
        <scheme val="minor"/>
      </rPr>
      <t xml:space="preserve">: Apply the vulnerability management plan's criteria for selecting compensating controls to mitigate risk 
</t>
    </r>
    <r>
      <rPr>
        <b/>
        <sz val="10"/>
        <color theme="1"/>
        <rFont val="Calibri"/>
        <family val="2"/>
        <scheme val="minor"/>
      </rPr>
      <t>Ex3</t>
    </r>
    <r>
      <rPr>
        <sz val="10"/>
        <color theme="1"/>
        <rFont val="Calibri"/>
        <family val="2"/>
        <scheme val="minor"/>
      </rPr>
      <t xml:space="preserve">: Track the progress of risk response implementation (e.g., plan of action and milestones [POA&amp;M], risk register) 
</t>
    </r>
    <r>
      <rPr>
        <b/>
        <sz val="10"/>
        <color theme="1"/>
        <rFont val="Calibri"/>
        <family val="2"/>
        <scheme val="minor"/>
      </rPr>
      <t>Ex4</t>
    </r>
    <r>
      <rPr>
        <sz val="10"/>
        <color theme="1"/>
        <rFont val="Calibri"/>
        <family val="2"/>
        <scheme val="minor"/>
      </rPr>
      <t xml:space="preserve">: Use risk assessment findings to inform risk response decisions and actions 
</t>
    </r>
    <r>
      <rPr>
        <b/>
        <sz val="10"/>
        <color theme="1"/>
        <rFont val="Calibri"/>
        <family val="2"/>
        <scheme val="minor"/>
      </rPr>
      <t>Ex5</t>
    </r>
    <r>
      <rPr>
        <sz val="10"/>
        <color theme="1"/>
        <rFont val="Calibri"/>
        <family val="2"/>
        <scheme val="minor"/>
      </rPr>
      <t xml:space="preserve">: Communicate planned risk responses to affected stakeholders in priority order      </t>
    </r>
  </si>
  <si>
    <r>
      <rPr>
        <b/>
        <sz val="10"/>
        <color theme="1"/>
        <rFont val="Calibri"/>
        <family val="2"/>
        <scheme val="minor"/>
      </rPr>
      <t>Ex1</t>
    </r>
    <r>
      <rPr>
        <sz val="10"/>
        <color theme="1"/>
        <rFont val="Calibri"/>
        <family val="2"/>
        <scheme val="minor"/>
      </rPr>
      <t xml:space="preserve">: Implement and follow procedures for the formal document
ation, review, testing, and approval of proposed changes and requested exceptions 
</t>
    </r>
    <r>
      <rPr>
        <b/>
        <sz val="10"/>
        <color theme="1"/>
        <rFont val="Calibri"/>
        <family val="2"/>
        <scheme val="minor"/>
      </rPr>
      <t>Ex2</t>
    </r>
    <r>
      <rPr>
        <sz val="10"/>
        <color theme="1"/>
        <rFont val="Calibri"/>
        <family val="2"/>
        <scheme val="minor"/>
      </rPr>
      <t xml:space="preserve">: Document the possible risks of making or not making each proposed change, and provide guidance on rolling back changes 
</t>
    </r>
    <r>
      <rPr>
        <b/>
        <sz val="10"/>
        <color theme="1"/>
        <rFont val="Calibri"/>
        <family val="2"/>
        <scheme val="minor"/>
      </rPr>
      <t>Ex3</t>
    </r>
    <r>
      <rPr>
        <sz val="10"/>
        <color theme="1"/>
        <rFont val="Calibri"/>
        <family val="2"/>
        <scheme val="minor"/>
      </rPr>
      <t xml:space="preserve">: Document the risks related to each requested exception and the plan for responding to those risks
</t>
    </r>
    <r>
      <rPr>
        <b/>
        <sz val="10"/>
        <color theme="1"/>
        <rFont val="Calibri"/>
        <family val="2"/>
        <scheme val="minor"/>
      </rPr>
      <t>Ex4</t>
    </r>
    <r>
      <rPr>
        <sz val="10"/>
        <color theme="1"/>
        <rFont val="Calibri"/>
        <family val="2"/>
        <scheme val="minor"/>
      </rPr>
      <t xml:space="preserve">: Periodically review risks that were accepted based upon planned future actions or milestones       </t>
    </r>
  </si>
  <si>
    <r>
      <rPr>
        <b/>
        <sz val="10"/>
        <color theme="1"/>
        <rFont val="Calibri"/>
        <family val="2"/>
        <scheme val="minor"/>
      </rPr>
      <t>Ex1</t>
    </r>
    <r>
      <rPr>
        <sz val="10"/>
        <color theme="1"/>
        <rFont val="Calibri"/>
        <family val="2"/>
        <scheme val="minor"/>
      </rPr>
      <t xml:space="preserve">: Conduct vulnerability information sharing between the organization and its suppliers following the rules and protocols defined in contracts 
</t>
    </r>
    <r>
      <rPr>
        <b/>
        <sz val="10"/>
        <color theme="1"/>
        <rFont val="Calibri"/>
        <family val="2"/>
        <scheme val="minor"/>
      </rPr>
      <t>Ex2</t>
    </r>
    <r>
      <rPr>
        <sz val="10"/>
        <color theme="1"/>
        <rFont val="Calibri"/>
        <family val="2"/>
        <scheme val="minor"/>
      </rPr>
      <t xml:space="preserve">: Assign responsibilities and verify the execution of procedures for processing, analyzing the impact of, and responding to cybersecurity threat, vulnerability, or incident disclosures by suppliers, customers, partners, and government cybersecurity organizations         </t>
    </r>
  </si>
  <si>
    <r>
      <rPr>
        <b/>
        <sz val="10"/>
        <color theme="1"/>
        <rFont val="Calibri"/>
        <family val="2"/>
        <scheme val="minor"/>
      </rPr>
      <t>Ex1</t>
    </r>
    <r>
      <rPr>
        <sz val="10"/>
        <color theme="1"/>
        <rFont val="Calibri"/>
        <family val="2"/>
        <scheme val="minor"/>
      </rPr>
      <t xml:space="preserve">: Assess the authenticity and cybersecurity of critical technology products and services prior to acquisition and use          </t>
    </r>
  </si>
  <si>
    <r>
      <t>Improvement (ID.IM)</t>
    </r>
    <r>
      <rPr>
        <sz val="10"/>
        <color rgb="FF1B1B1B"/>
        <rFont val="Calibri"/>
        <family val="2"/>
      </rPr>
      <t>: Improvements to organizational cybersecurity risk management processes, procedures and activities are identified across all Framework Functions</t>
    </r>
  </si>
  <si>
    <r>
      <rPr>
        <b/>
        <sz val="10"/>
        <color theme="1"/>
        <rFont val="Calibri"/>
        <family val="2"/>
        <scheme val="minor"/>
      </rPr>
      <t>Ex1</t>
    </r>
    <r>
      <rPr>
        <sz val="10"/>
        <color theme="1"/>
        <rFont val="Calibri"/>
        <family val="2"/>
        <scheme val="minor"/>
      </rPr>
      <t xml:space="preserve">: Perform self-assessments of critical services that take current threats and TTPs into consideration 
</t>
    </r>
    <r>
      <rPr>
        <b/>
        <sz val="10"/>
        <color theme="1"/>
        <rFont val="Calibri"/>
        <family val="2"/>
        <scheme val="minor"/>
      </rPr>
      <t>Ex2</t>
    </r>
    <r>
      <rPr>
        <sz val="10"/>
        <color theme="1"/>
        <rFont val="Calibri"/>
        <family val="2"/>
        <scheme val="minor"/>
      </rPr>
      <t xml:space="preserve">: Invest in third-party assessments or independent audits of the effectiveness of the organization's cybersecurity program to identify areas that need improvement 
</t>
    </r>
    <r>
      <rPr>
        <b/>
        <sz val="10"/>
        <color theme="1"/>
        <rFont val="Calibri"/>
        <family val="2"/>
        <scheme val="minor"/>
      </rPr>
      <t>Ex3</t>
    </r>
    <r>
      <rPr>
        <sz val="10"/>
        <color theme="1"/>
        <rFont val="Calibri"/>
        <family val="2"/>
        <scheme val="minor"/>
      </rPr>
      <t xml:space="preserve">: Constantly evaluate compliance with selected cybersecurity requirements through automated means        </t>
    </r>
  </si>
  <si>
    <r>
      <rPr>
        <b/>
        <sz val="10"/>
        <color theme="1"/>
        <rFont val="Calibri"/>
        <family val="2"/>
        <scheme val="minor"/>
      </rPr>
      <t>Ex1</t>
    </r>
    <r>
      <rPr>
        <sz val="10"/>
        <color theme="1"/>
        <rFont val="Calibri"/>
        <family val="2"/>
        <scheme val="minor"/>
      </rPr>
      <t xml:space="preserve">: Identify improvements for future incident response activities based on findings from incident response assessments (e.g., tabletop exercises and simulations, tests, internal reviews, independent audits) 
</t>
    </r>
    <r>
      <rPr>
        <b/>
        <sz val="10"/>
        <color theme="1"/>
        <rFont val="Calibri"/>
        <family val="2"/>
        <scheme val="minor"/>
      </rPr>
      <t>Ex2</t>
    </r>
    <r>
      <rPr>
        <sz val="10"/>
        <color theme="1"/>
        <rFont val="Calibri"/>
        <family val="2"/>
        <scheme val="minor"/>
      </rPr>
      <t xml:space="preserve">: Identify improvements for future business continuity, disaster recovery, and incident response activities based on exercises performed in coordination with critical service providers and product suppliers 
</t>
    </r>
    <r>
      <rPr>
        <b/>
        <sz val="10"/>
        <color theme="1"/>
        <rFont val="Calibri"/>
        <family val="2"/>
        <scheme val="minor"/>
      </rPr>
      <t>Ex3</t>
    </r>
    <r>
      <rPr>
        <sz val="10"/>
        <color theme="1"/>
        <rFont val="Calibri"/>
        <family val="2"/>
        <scheme val="minor"/>
      </rPr>
      <t xml:space="preserve">: Involve internal stakeholders (e.g., senior executives, legal department, HR) in security tests and exercises as appropriate 
</t>
    </r>
    <r>
      <rPr>
        <b/>
        <sz val="10"/>
        <color theme="1"/>
        <rFont val="Calibri"/>
        <family val="2"/>
        <scheme val="minor"/>
      </rPr>
      <t>Ex4</t>
    </r>
    <r>
      <rPr>
        <sz val="10"/>
        <color theme="1"/>
        <rFont val="Calibri"/>
        <family val="2"/>
        <scheme val="minor"/>
      </rPr>
      <t xml:space="preserve">: Perform penetration testing to identify opportunities to improve the security posture of selected high-risk systems 
</t>
    </r>
    <r>
      <rPr>
        <b/>
        <sz val="10"/>
        <color theme="1"/>
        <rFont val="Calibri"/>
        <family val="2"/>
        <scheme val="minor"/>
      </rPr>
      <t>Ex5</t>
    </r>
    <r>
      <rPr>
        <sz val="10"/>
        <color theme="1"/>
        <rFont val="Calibri"/>
        <family val="2"/>
        <scheme val="minor"/>
      </rPr>
      <t xml:space="preserve">: Exercise contingency plans for responding to and recovering from the discovery that products or services did not originate with the contracted supplier or partner or were altered before receipt 
</t>
    </r>
    <r>
      <rPr>
        <b/>
        <sz val="10"/>
        <color theme="1"/>
        <rFont val="Calibri"/>
        <family val="2"/>
        <scheme val="minor"/>
      </rPr>
      <t>Ex6</t>
    </r>
    <r>
      <rPr>
        <sz val="10"/>
        <color theme="1"/>
        <rFont val="Calibri"/>
        <family val="2"/>
        <scheme val="minor"/>
      </rPr>
      <t xml:space="preserve">: Collect and analyze performance metrics using security tools and services to inform improvements to the cybersecurity program     </t>
    </r>
  </si>
  <si>
    <r>
      <rPr>
        <b/>
        <sz val="10"/>
        <color theme="1"/>
        <rFont val="Calibri"/>
        <family val="2"/>
        <scheme val="minor"/>
      </rPr>
      <t>Ex1</t>
    </r>
    <r>
      <rPr>
        <sz val="10"/>
        <color theme="1"/>
        <rFont val="Calibri"/>
        <family val="2"/>
        <scheme val="minor"/>
      </rPr>
      <t xml:space="preserve">: Conduct collaborative lessons learned sessions with suppliers 
</t>
    </r>
    <r>
      <rPr>
        <b/>
        <sz val="10"/>
        <color theme="1"/>
        <rFont val="Calibri"/>
        <family val="2"/>
        <scheme val="minor"/>
      </rPr>
      <t>Ex2</t>
    </r>
    <r>
      <rPr>
        <sz val="10"/>
        <color theme="1"/>
        <rFont val="Calibri"/>
        <family val="2"/>
        <scheme val="minor"/>
      </rPr>
      <t xml:space="preserve">: Annually review cybersecurity policies, processes, and procedures to take lessons learned into account 
</t>
    </r>
    <r>
      <rPr>
        <b/>
        <sz val="10"/>
        <color theme="1"/>
        <rFont val="Calibri"/>
        <family val="2"/>
        <scheme val="minor"/>
      </rPr>
      <t>Ex3</t>
    </r>
    <r>
      <rPr>
        <sz val="10"/>
        <color theme="1"/>
        <rFont val="Calibri"/>
        <family val="2"/>
        <scheme val="minor"/>
      </rPr>
      <t xml:space="preserve">: Use metrics to assess operational cybersecurity performance over time        </t>
    </r>
  </si>
  <si>
    <r>
      <rPr>
        <b/>
        <sz val="10"/>
        <color theme="1"/>
        <rFont val="Calibri"/>
        <family val="2"/>
        <scheme val="minor"/>
      </rPr>
      <t>Ex1</t>
    </r>
    <r>
      <rPr>
        <sz val="10"/>
        <color theme="1"/>
        <rFont val="Calibri"/>
        <family val="2"/>
        <scheme val="minor"/>
      </rPr>
      <t xml:space="preserve">: Establish contingency plans (e.g., incident response, business continuity, disaster recovery) for responding to and recovering from adverse events that can interfere with operations, expose confidential information, or otherwise endanger the organization's mission and viability 
</t>
    </r>
    <r>
      <rPr>
        <b/>
        <sz val="10"/>
        <color theme="1"/>
        <rFont val="Calibri"/>
        <family val="2"/>
        <scheme val="minor"/>
      </rPr>
      <t>Ex2</t>
    </r>
    <r>
      <rPr>
        <sz val="10"/>
        <color theme="1"/>
        <rFont val="Calibri"/>
        <family val="2"/>
        <scheme val="minor"/>
      </rPr>
      <t xml:space="preserve">: Include contact and communication information, processes for handling common scenarios, and criteria for prioritization, escalation, and elevation in all contingency plans 
</t>
    </r>
    <r>
      <rPr>
        <b/>
        <sz val="10"/>
        <color theme="1"/>
        <rFont val="Calibri"/>
        <family val="2"/>
        <scheme val="minor"/>
      </rPr>
      <t>Ex3</t>
    </r>
    <r>
      <rPr>
        <sz val="10"/>
        <color theme="1"/>
        <rFont val="Calibri"/>
        <family val="2"/>
        <scheme val="minor"/>
      </rPr>
      <t xml:space="preserve">: Create a vulnerability management plan to identify and assess all types of vulnerabilities and to prioritize, test, and implement risk responses 
</t>
    </r>
    <r>
      <rPr>
        <b/>
        <sz val="10"/>
        <color theme="1"/>
        <rFont val="Calibri"/>
        <family val="2"/>
        <scheme val="minor"/>
      </rPr>
      <t>Ex4</t>
    </r>
    <r>
      <rPr>
        <sz val="10"/>
        <color theme="1"/>
        <rFont val="Calibri"/>
        <family val="2"/>
        <scheme val="minor"/>
      </rPr>
      <t xml:space="preserve">: Communicate cybersecurity plans (including updates) to those responsible for carrying them out and to affected parties 
</t>
    </r>
    <r>
      <rPr>
        <b/>
        <sz val="10"/>
        <color theme="1"/>
        <rFont val="Calibri"/>
        <family val="2"/>
        <scheme val="minor"/>
      </rPr>
      <t>Ex5</t>
    </r>
    <r>
      <rPr>
        <sz val="10"/>
        <color theme="1"/>
        <rFont val="Calibri"/>
        <family val="2"/>
        <scheme val="minor"/>
      </rPr>
      <t xml:space="preserve">: Review and update all cybersecurity plans annually or when a need for significant improvements is identified      </t>
    </r>
  </si>
  <si>
    <r>
      <t>PROTECT (PR)</t>
    </r>
    <r>
      <rPr>
        <sz val="10"/>
        <color rgb="FF1B1B1B"/>
        <rFont val="Calibri"/>
        <family val="2"/>
      </rPr>
      <t>: Use safeguards to prevent or reduce cybersecurity risk</t>
    </r>
  </si>
  <si>
    <r>
      <t>Identity Management, Authentication, and Access Control (PR.AA)</t>
    </r>
    <r>
      <rPr>
        <sz val="10"/>
        <color rgb="FF1B1B1B"/>
        <rFont val="Calibri"/>
        <family val="2"/>
      </rPr>
      <t>: Access to physical and logical assets is limited to authorized users, services, and hardware, and is managed commensurate with the assessed risk of unauthorized access (formerly PR.AC)</t>
    </r>
  </si>
  <si>
    <r>
      <rPr>
        <b/>
        <sz val="10"/>
        <color theme="1"/>
        <rFont val="Calibri"/>
        <family val="2"/>
        <scheme val="minor"/>
      </rPr>
      <t>Ex1</t>
    </r>
    <r>
      <rPr>
        <sz val="10"/>
        <color theme="1"/>
        <rFont val="Calibri"/>
        <family val="2"/>
        <scheme val="minor"/>
      </rPr>
      <t xml:space="preserve">: Initiate requests for new access or additional access for employees, contractors, and others, and track, review, 
 fulfill the requests, with permission from system or data owners when needed 
</t>
    </r>
    <r>
      <rPr>
        <b/>
        <sz val="10"/>
        <color theme="1"/>
        <rFont val="Calibri"/>
        <family val="2"/>
        <scheme val="minor"/>
      </rPr>
      <t>Ex2</t>
    </r>
    <r>
      <rPr>
        <sz val="10"/>
        <color theme="1"/>
        <rFont val="Calibri"/>
        <family val="2"/>
        <scheme val="minor"/>
      </rPr>
      <t xml:space="preserve">: Issue, manage, and revoke cryptographic certificates and identity tokens, cryptographic keys (i.e., key management), and other credentials 
</t>
    </r>
    <r>
      <rPr>
        <b/>
        <sz val="10"/>
        <color theme="1"/>
        <rFont val="Calibri"/>
        <family val="2"/>
        <scheme val="minor"/>
      </rPr>
      <t>Ex3</t>
    </r>
    <r>
      <rPr>
        <sz val="10"/>
        <color theme="1"/>
        <rFont val="Calibri"/>
        <family val="2"/>
        <scheme val="minor"/>
      </rPr>
      <t xml:space="preserve">: Select a unique identifier for each device from immutable hardware characteristics or an identifier securely provisioned to the device 
</t>
    </r>
    <r>
      <rPr>
        <b/>
        <sz val="10"/>
        <color theme="1"/>
        <rFont val="Calibri"/>
        <family val="2"/>
        <scheme val="minor"/>
      </rPr>
      <t>Ex4</t>
    </r>
    <r>
      <rPr>
        <sz val="10"/>
        <color theme="1"/>
        <rFont val="Calibri"/>
        <family val="2"/>
        <scheme val="minor"/>
      </rPr>
      <t xml:space="preserve">: Physically label authorized hardware with an identifier for inventory and servicing purposes       </t>
    </r>
  </si>
  <si>
    <r>
      <rPr>
        <b/>
        <sz val="10"/>
        <color theme="1"/>
        <rFont val="Calibri"/>
        <family val="2"/>
        <scheme val="minor"/>
      </rPr>
      <t>Ex1</t>
    </r>
    <r>
      <rPr>
        <sz val="10"/>
        <color theme="1"/>
        <rFont val="Calibri"/>
        <family val="2"/>
        <scheme val="minor"/>
      </rPr>
      <t xml:space="preserve">: Verify a person's claimed identity at enrollment time using government-issued identity credentials (e.g., passport, visa, driver's license) 
</t>
    </r>
    <r>
      <rPr>
        <b/>
        <sz val="10"/>
        <color theme="1"/>
        <rFont val="Calibri"/>
        <family val="2"/>
        <scheme val="minor"/>
      </rPr>
      <t>Ex2</t>
    </r>
    <r>
      <rPr>
        <sz val="10"/>
        <color theme="1"/>
        <rFont val="Calibri"/>
        <family val="2"/>
        <scheme val="minor"/>
      </rPr>
      <t xml:space="preserve">: Issue credentials only to individuals (i.e., no credential sharing)         </t>
    </r>
  </si>
  <si>
    <r>
      <rPr>
        <b/>
        <sz val="10"/>
        <color theme="1"/>
        <rFont val="Calibri"/>
        <family val="2"/>
        <scheme val="minor"/>
      </rPr>
      <t>Ex1</t>
    </r>
    <r>
      <rPr>
        <sz val="10"/>
        <color theme="1"/>
        <rFont val="Calibri"/>
        <family val="2"/>
        <scheme val="minor"/>
      </rPr>
      <t xml:space="preserve">: Require multifactor authentication 
</t>
    </r>
    <r>
      <rPr>
        <b/>
        <sz val="10"/>
        <color theme="1"/>
        <rFont val="Calibri"/>
        <family val="2"/>
        <scheme val="minor"/>
      </rPr>
      <t>Ex2</t>
    </r>
    <r>
      <rPr>
        <sz val="10"/>
        <color theme="1"/>
        <rFont val="Calibri"/>
        <family val="2"/>
        <scheme val="minor"/>
      </rPr>
      <t xml:space="preserve">: Enforce policies for the minimum strength of passwords, PINs, and similar authenticators 
</t>
    </r>
    <r>
      <rPr>
        <b/>
        <sz val="10"/>
        <color theme="1"/>
        <rFont val="Calibri"/>
        <family val="2"/>
        <scheme val="minor"/>
      </rPr>
      <t>Ex3</t>
    </r>
    <r>
      <rPr>
        <sz val="10"/>
        <color theme="1"/>
        <rFont val="Calibri"/>
        <family val="2"/>
        <scheme val="minor"/>
      </rPr>
      <t xml:space="preserve">: Periodically reauthenticate users, services, and hardware based on risk (e.g., in zero trust architectures)        </t>
    </r>
  </si>
  <si>
    <r>
      <rPr>
        <b/>
        <sz val="10"/>
        <color theme="1"/>
        <rFont val="Calibri"/>
        <family val="2"/>
        <scheme val="minor"/>
      </rPr>
      <t>Ex1</t>
    </r>
    <r>
      <rPr>
        <sz val="10"/>
        <color theme="1"/>
        <rFont val="Calibri"/>
        <family val="2"/>
        <scheme val="minor"/>
      </rPr>
      <t xml:space="preserve">: Protect identity assertions that are used to convey authentication and user information through single sign-on systems 
</t>
    </r>
    <r>
      <rPr>
        <b/>
        <sz val="10"/>
        <color theme="1"/>
        <rFont val="Calibri"/>
        <family val="2"/>
        <scheme val="minor"/>
      </rPr>
      <t>Ex2</t>
    </r>
    <r>
      <rPr>
        <sz val="10"/>
        <color theme="1"/>
        <rFont val="Calibri"/>
        <family val="2"/>
        <scheme val="minor"/>
      </rPr>
      <t xml:space="preserve">: Protect identity assertions that are used to convey authentication and user information between federated systems 
</t>
    </r>
    <r>
      <rPr>
        <b/>
        <sz val="10"/>
        <color theme="1"/>
        <rFont val="Calibri"/>
        <family val="2"/>
        <scheme val="minor"/>
      </rPr>
      <t>Ex3: </t>
    </r>
    <r>
      <rPr>
        <sz val="10"/>
        <color theme="1"/>
        <rFont val="Calibri"/>
        <family val="2"/>
        <scheme val="minor"/>
      </rPr>
      <t xml:space="preserve">Implement standards-based approaches for identity assertions in all contexts, and follow all guidance for the generation (e.g., data models, metadata), protection (e.g., digital signing, encryption), and verification (e.g., signature validation) of identity assertions        </t>
    </r>
  </si>
  <si>
    <r>
      <rPr>
        <b/>
        <sz val="10"/>
        <color theme="1"/>
        <rFont val="Calibri"/>
        <family val="2"/>
        <scheme val="minor"/>
      </rPr>
      <t>Ex1</t>
    </r>
    <r>
      <rPr>
        <sz val="10"/>
        <color theme="1"/>
        <rFont val="Calibri"/>
        <family val="2"/>
        <scheme val="minor"/>
      </rPr>
      <t xml:space="preserve">: Review logical and physical access privileges periodically and whenever someone changes roles or leaves the organization, and promptly rescind privileges that are no longer needed 
</t>
    </r>
    <r>
      <rPr>
        <b/>
        <sz val="10"/>
        <color theme="1"/>
        <rFont val="Calibri"/>
        <family val="2"/>
        <scheme val="minor"/>
      </rPr>
      <t>Ex2</t>
    </r>
    <r>
      <rPr>
        <sz val="10"/>
        <color theme="1"/>
        <rFont val="Calibri"/>
        <family val="2"/>
        <scheme val="minor"/>
      </rPr>
      <t xml:space="preserve">: Take attributes of the requester and the requested resource into account for authorization decisions (e.g., geolocation, day/time, requester endpoint's cyber health)
</t>
    </r>
    <r>
      <rPr>
        <b/>
        <sz val="10"/>
        <color theme="1"/>
        <rFont val="Calibri"/>
        <family val="2"/>
        <scheme val="minor"/>
      </rPr>
      <t>Ex3</t>
    </r>
    <r>
      <rPr>
        <sz val="10"/>
        <color theme="1"/>
        <rFont val="Calibri"/>
        <family val="2"/>
        <scheme val="minor"/>
      </rPr>
      <t xml:space="preserve">: Restrict access and privileges to the minimum necessary (e.g., zero trust architecture) 
</t>
    </r>
    <r>
      <rPr>
        <b/>
        <sz val="10"/>
        <color theme="1"/>
        <rFont val="Calibri"/>
        <family val="2"/>
        <scheme val="minor"/>
      </rPr>
      <t>Ex4</t>
    </r>
    <r>
      <rPr>
        <sz val="10"/>
        <color theme="1"/>
        <rFont val="Calibri"/>
        <family val="2"/>
        <scheme val="minor"/>
      </rPr>
      <t xml:space="preserve">: Periodically review the privileges associated with critical business functions to confirm proper separation of duties       </t>
    </r>
  </si>
  <si>
    <r>
      <rPr>
        <b/>
        <sz val="10"/>
        <color theme="1"/>
        <rFont val="Calibri"/>
        <family val="2"/>
        <scheme val="minor"/>
      </rPr>
      <t>Ex1</t>
    </r>
    <r>
      <rPr>
        <sz val="10"/>
        <color theme="1"/>
        <rFont val="Calibri"/>
        <family val="2"/>
        <scheme val="minor"/>
      </rPr>
      <t xml:space="preserve">: Use security guards, security cameras, locked entrances, alarm systems, and other physical controls to monitor facilities and restrict access 
</t>
    </r>
    <r>
      <rPr>
        <b/>
        <sz val="10"/>
        <color theme="1"/>
        <rFont val="Calibri"/>
        <family val="2"/>
        <scheme val="minor"/>
      </rPr>
      <t>Ex2</t>
    </r>
    <r>
      <rPr>
        <sz val="10"/>
        <color theme="1"/>
        <rFont val="Calibri"/>
        <family val="2"/>
        <scheme val="minor"/>
      </rPr>
      <t xml:space="preserve">: Employ additional physical security controls for areas that contain high-risk assets 
</t>
    </r>
    <r>
      <rPr>
        <b/>
        <sz val="10"/>
        <color theme="1"/>
        <rFont val="Calibri"/>
        <family val="2"/>
        <scheme val="minor"/>
      </rPr>
      <t>Ex3</t>
    </r>
    <r>
      <rPr>
        <sz val="10"/>
        <color theme="1"/>
        <rFont val="Calibri"/>
        <family val="2"/>
        <scheme val="minor"/>
      </rPr>
      <t xml:space="preserve">: Escort guests, vendors, and other third parties within areas that contain business-critical assets        </t>
    </r>
  </si>
  <si>
    <r>
      <t>Awareness and Training (PR.AT)</t>
    </r>
    <r>
      <rPr>
        <sz val="10"/>
        <color rgb="FF1B1B1B"/>
        <rFont val="Calibri"/>
        <family val="2"/>
      </rPr>
      <t>: The organization's personnel are provided cybersecurity awareness and training so they can perform their cybersecurity-related tasks</t>
    </r>
  </si>
  <si>
    <r>
      <rPr>
        <b/>
        <sz val="10"/>
        <color theme="1"/>
        <rFont val="Calibri"/>
        <family val="2"/>
        <scheme val="minor"/>
      </rPr>
      <t>Ex1</t>
    </r>
    <r>
      <rPr>
        <sz val="10"/>
        <color theme="1"/>
        <rFont val="Calibri"/>
        <family val="2"/>
        <scheme val="minor"/>
      </rPr>
      <t xml:space="preserve">: Provide basic cybersecurity awareness and training to employees, contractors, partners, suppliers, and all other users of the organization's non-public resources 
</t>
    </r>
    <r>
      <rPr>
        <b/>
        <sz val="10"/>
        <color theme="1"/>
        <rFont val="Calibri"/>
        <family val="2"/>
        <scheme val="minor"/>
      </rPr>
      <t>Ex2</t>
    </r>
    <r>
      <rPr>
        <sz val="10"/>
        <color theme="1"/>
        <rFont val="Calibri"/>
        <family val="2"/>
        <scheme val="minor"/>
      </rPr>
      <t xml:space="preserve">: Train users to recognize social engineering attempts and other common attacks, report attacks and suspicious acti
vity, comply with acceptable use policies, and perform basic cyber hygiene tasks (e.g., patching software, choosing passwords, protecting credentials) 
</t>
    </r>
    <r>
      <rPr>
        <b/>
        <sz val="10"/>
        <color theme="1"/>
        <rFont val="Calibri"/>
        <family val="2"/>
        <scheme val="minor"/>
      </rPr>
      <t>Ex3</t>
    </r>
    <r>
      <rPr>
        <sz val="10"/>
        <color theme="1"/>
        <rFont val="Calibri"/>
        <family val="2"/>
        <scheme val="minor"/>
      </rPr>
      <t xml:space="preserve">: Explain the consequences of cybersecurity policy violations, both to individual users and the organization as a whole
</t>
    </r>
    <r>
      <rPr>
        <b/>
        <sz val="10"/>
        <color theme="1"/>
        <rFont val="Calibri"/>
        <family val="2"/>
        <scheme val="minor"/>
      </rPr>
      <t>Ex4</t>
    </r>
    <r>
      <rPr>
        <sz val="10"/>
        <color theme="1"/>
        <rFont val="Calibri"/>
        <family val="2"/>
        <scheme val="minor"/>
      </rPr>
      <t xml:space="preserve">: Periodically assess or test users on their understanding of basic cybersecurity practices 
</t>
    </r>
    <r>
      <rPr>
        <b/>
        <sz val="10"/>
        <color theme="1"/>
        <rFont val="Calibri"/>
        <family val="2"/>
        <scheme val="minor"/>
      </rPr>
      <t>Ex5</t>
    </r>
    <r>
      <rPr>
        <sz val="10"/>
        <color theme="1"/>
        <rFont val="Calibri"/>
        <family val="2"/>
        <scheme val="minor"/>
      </rPr>
      <t xml:space="preserve">: Require annual refreshers to reinforce existing practices and introduce new practices      </t>
    </r>
  </si>
  <si>
    <r>
      <rPr>
        <b/>
        <sz val="10"/>
        <color theme="1"/>
        <rFont val="Calibri"/>
        <family val="2"/>
        <scheme val="minor"/>
      </rPr>
      <t>Ex1</t>
    </r>
    <r>
      <rPr>
        <sz val="10"/>
        <color theme="1"/>
        <rFont val="Calibri"/>
        <family val="2"/>
        <scheme val="minor"/>
      </rPr>
      <t xml:space="preserve">: Identify the specialized roles within the organization that require additional cybersecurity training, such as physical and cybersecurity personnel, finance personnel, senior leadership, and anyone with access to business-critical data 
</t>
    </r>
    <r>
      <rPr>
        <b/>
        <sz val="10"/>
        <color theme="1"/>
        <rFont val="Calibri"/>
        <family val="2"/>
        <scheme val="minor"/>
      </rPr>
      <t>Ex2</t>
    </r>
    <r>
      <rPr>
        <sz val="10"/>
        <color theme="1"/>
        <rFont val="Calibri"/>
        <family val="2"/>
        <scheme val="minor"/>
      </rPr>
      <t xml:space="preserve">: Provide role-based cybersecurity awareness and training to all those in specialized roles, including contractors, partners, suppliers, and other third parties 
</t>
    </r>
    <r>
      <rPr>
        <b/>
        <sz val="10"/>
        <color theme="1"/>
        <rFont val="Calibri"/>
        <family val="2"/>
        <scheme val="minor"/>
      </rPr>
      <t>Ex3</t>
    </r>
    <r>
      <rPr>
        <sz val="10"/>
        <color theme="1"/>
        <rFont val="Calibri"/>
        <family val="2"/>
        <scheme val="minor"/>
      </rPr>
      <t xml:space="preserve">: Periodically assess or test users on their understanding of cybersecurity practices for their specialized roles 
</t>
    </r>
    <r>
      <rPr>
        <b/>
        <sz val="10"/>
        <color theme="1"/>
        <rFont val="Calibri"/>
        <family val="2"/>
        <scheme val="minor"/>
      </rPr>
      <t>Ex4</t>
    </r>
    <r>
      <rPr>
        <sz val="10"/>
        <color theme="1"/>
        <rFont val="Calibri"/>
        <family val="2"/>
        <scheme val="minor"/>
      </rPr>
      <t xml:space="preserve">: Require annual refreshers to reinforce existing practices and introduce new practices       </t>
    </r>
  </si>
  <si>
    <r>
      <t>Data Security (PR.DS)</t>
    </r>
    <r>
      <rPr>
        <sz val="10"/>
        <color rgb="FF1B1B1B"/>
        <rFont val="Calibri"/>
        <family val="2"/>
      </rPr>
      <t>: Data is managed consistent with the organization's risk strategy to protect the confidentiality, integrity, and availability of information</t>
    </r>
  </si>
  <si>
    <r>
      <rPr>
        <b/>
        <sz val="10"/>
        <color theme="1"/>
        <rFont val="Calibri"/>
        <family val="2"/>
        <scheme val="minor"/>
      </rPr>
      <t>Ex1</t>
    </r>
    <r>
      <rPr>
        <sz val="10"/>
        <color theme="1"/>
        <rFont val="Calibri"/>
        <family val="2"/>
        <scheme val="minor"/>
      </rPr>
      <t xml:space="preserve">: Use encryption, digital signatures, and cryptographic hashes to protect the confidentiality and integrity of stored data in files, databases, virtual machine disk images, container images, and other resources 
</t>
    </r>
    <r>
      <rPr>
        <b/>
        <sz val="10"/>
        <color theme="1"/>
        <rFont val="Calibri"/>
        <family val="2"/>
        <scheme val="minor"/>
      </rPr>
      <t>Ex2</t>
    </r>
    <r>
      <rPr>
        <sz val="10"/>
        <color theme="1"/>
        <rFont val="Calibri"/>
        <family val="2"/>
        <scheme val="minor"/>
      </rPr>
      <t xml:space="preserve">: Use full disk encryption to protect data stored on user endpoints 
</t>
    </r>
    <r>
      <rPr>
        <b/>
        <sz val="10"/>
        <color theme="1"/>
        <rFont val="Calibri"/>
        <family val="2"/>
        <scheme val="minor"/>
      </rPr>
      <t>Ex3</t>
    </r>
    <r>
      <rPr>
        <sz val="10"/>
        <color theme="1"/>
        <rFont val="Calibri"/>
        <family val="2"/>
        <scheme val="minor"/>
      </rPr>
      <t xml:space="preserve">: Confirm the integrity of software by validating signatures 
</t>
    </r>
    <r>
      <rPr>
        <b/>
        <sz val="10"/>
        <color theme="1"/>
        <rFont val="Calibri"/>
        <family val="2"/>
        <scheme val="minor"/>
      </rPr>
      <t>Ex4</t>
    </r>
    <r>
      <rPr>
        <sz val="10"/>
        <color theme="1"/>
        <rFont val="Calibri"/>
        <family val="2"/>
        <scheme val="minor"/>
      </rPr>
      <t xml:space="preserve">: Restrict the use of removable media to prevent data exfiltration 
</t>
    </r>
    <r>
      <rPr>
        <b/>
        <sz val="10"/>
        <color theme="1"/>
        <rFont val="Calibri"/>
        <family val="2"/>
        <scheme val="minor"/>
      </rPr>
      <t>Ex5</t>
    </r>
    <r>
      <rPr>
        <sz val="10"/>
        <color theme="1"/>
        <rFont val="Calibri"/>
        <family val="2"/>
        <scheme val="minor"/>
      </rPr>
      <t xml:space="preserve">: Physically secure removable media containing unencrypted sensitive information, such as within locked offices or file cabinets      </t>
    </r>
  </si>
  <si>
    <r>
      <rPr>
        <b/>
        <sz val="10"/>
        <color theme="1"/>
        <rFont val="Calibri"/>
        <family val="2"/>
        <scheme val="minor"/>
      </rPr>
      <t>Ex1</t>
    </r>
    <r>
      <rPr>
        <sz val="10"/>
        <color theme="1"/>
        <rFont val="Calibri"/>
        <family val="2"/>
        <scheme val="minor"/>
      </rPr>
      <t xml:space="preserve">: Use encryption, digital signatures, and cryptographic hashes to protect the confidentiality and integrity of network communications 
</t>
    </r>
    <r>
      <rPr>
        <b/>
        <sz val="10"/>
        <color theme="1"/>
        <rFont val="Calibri"/>
        <family val="2"/>
        <scheme val="minor"/>
      </rPr>
      <t>Ex2</t>
    </r>
    <r>
      <rPr>
        <sz val="10"/>
        <color theme="1"/>
        <rFont val="Calibri"/>
        <family val="2"/>
        <scheme val="minor"/>
      </rPr>
      <t xml:space="preserve">: Automatically encrypt or block outbound emails and other communications that contain sensitive data, depending on the data classification 
</t>
    </r>
    <r>
      <rPr>
        <b/>
        <sz val="10"/>
        <color theme="1"/>
        <rFont val="Calibri"/>
        <family val="2"/>
        <scheme val="minor"/>
      </rPr>
      <t>Ex3</t>
    </r>
    <r>
      <rPr>
        <sz val="10"/>
        <color theme="1"/>
        <rFont val="Calibri"/>
        <family val="2"/>
        <scheme val="minor"/>
      </rPr>
      <t xml:space="preserve">: Block access to personal email, file sharing, file storage services, and other personal communications applications and services from organizational systems and networks 
</t>
    </r>
    <r>
      <rPr>
        <b/>
        <sz val="10"/>
        <color theme="1"/>
        <rFont val="Calibri"/>
        <family val="2"/>
        <scheme val="minor"/>
      </rPr>
      <t>Ex4</t>
    </r>
    <r>
      <rPr>
        <sz val="10"/>
        <color theme="1"/>
        <rFont val="Calibri"/>
        <family val="2"/>
        <scheme val="minor"/>
      </rPr>
      <t xml:space="preserve">: Prevent reuse of sensitive data from production environments (e.g., customer records) in development, testing, and other non-production environments       </t>
    </r>
  </si>
  <si>
    <r>
      <rPr>
        <b/>
        <sz val="10"/>
        <color theme="1"/>
        <rFont val="Calibri"/>
        <family val="2"/>
        <scheme val="minor"/>
      </rPr>
      <t>Ex1</t>
    </r>
    <r>
      <rPr>
        <sz val="10"/>
        <color theme="1"/>
        <rFont val="Calibri"/>
        <family val="2"/>
        <scheme val="minor"/>
      </rPr>
      <t xml:space="preserve">: Securely destroy stored data based on the organization's data retention policy using the prescribed destruction method 
</t>
    </r>
    <r>
      <rPr>
        <b/>
        <sz val="10"/>
        <color theme="1"/>
        <rFont val="Calibri"/>
        <family val="2"/>
        <scheme val="minor"/>
      </rPr>
      <t>Ex2</t>
    </r>
    <r>
      <rPr>
        <sz val="10"/>
        <color theme="1"/>
        <rFont val="Calibri"/>
        <family val="2"/>
        <scheme val="minor"/>
      </rPr>
      <t xml:space="preserve">: Securely sanitize data storage when hardware is being retired, decommissioned, reassigned, or sent for repairs or replacement 
</t>
    </r>
    <r>
      <rPr>
        <b/>
        <sz val="10"/>
        <color theme="1"/>
        <rFont val="Calibri"/>
        <family val="2"/>
        <scheme val="minor"/>
      </rPr>
      <t>Ex3</t>
    </r>
    <r>
      <rPr>
        <sz val="10"/>
        <color theme="1"/>
        <rFont val="Calibri"/>
        <family val="2"/>
        <scheme val="minor"/>
      </rPr>
      <t xml:space="preserve">: Offer methods for destroying paper, storage media, and other physical forms of data storage        </t>
    </r>
  </si>
  <si>
    <r>
      <rPr>
        <b/>
        <sz val="10"/>
        <color theme="1"/>
        <rFont val="Calibri"/>
        <family val="2"/>
        <scheme val="minor"/>
      </rPr>
      <t>Ex1</t>
    </r>
    <r>
      <rPr>
        <sz val="10"/>
        <color theme="1"/>
        <rFont val="Calibri"/>
        <family val="2"/>
        <scheme val="minor"/>
      </rPr>
      <t xml:space="preserve">: Remove data that must remain confidential (e.g., from processors and memory) as soon as it is no longer needed 
</t>
    </r>
    <r>
      <rPr>
        <b/>
        <sz val="10"/>
        <color theme="1"/>
        <rFont val="Calibri"/>
        <family val="2"/>
        <scheme val="minor"/>
      </rPr>
      <t>Ex2</t>
    </r>
    <r>
      <rPr>
        <sz val="10"/>
        <color theme="1"/>
        <rFont val="Calibri"/>
        <family val="2"/>
        <scheme val="minor"/>
      </rPr>
      <t xml:space="preserve">: Protect data in use from access by other users and processes of the same platform         </t>
    </r>
  </si>
  <si>
    <r>
      <rPr>
        <b/>
        <sz val="10"/>
        <color theme="1"/>
        <rFont val="Calibri"/>
        <family val="2"/>
        <scheme val="minor"/>
      </rPr>
      <t>Ex1</t>
    </r>
    <r>
      <rPr>
        <sz val="10"/>
        <color theme="1"/>
        <rFont val="Calibri"/>
        <family val="2"/>
        <scheme val="minor"/>
      </rPr>
      <t xml:space="preserve">: Continuously back up critical data in near-real-time, and back up other data frequently at agreed-upon schedules 
</t>
    </r>
    <r>
      <rPr>
        <b/>
        <sz val="10"/>
        <color theme="1"/>
        <rFont val="Calibri"/>
        <family val="2"/>
        <scheme val="minor"/>
      </rPr>
      <t>Ex2</t>
    </r>
    <r>
      <rPr>
        <sz val="10"/>
        <color theme="1"/>
        <rFont val="Calibri"/>
        <family val="2"/>
        <scheme val="minor"/>
      </rPr>
      <t xml:space="preserve">: Test backups and restores for all types of data sources at least annually 
</t>
    </r>
    <r>
      <rPr>
        <b/>
        <sz val="10"/>
        <color theme="1"/>
        <rFont val="Calibri"/>
        <family val="2"/>
        <scheme val="minor"/>
      </rPr>
      <t>Ex3</t>
    </r>
    <r>
      <rPr>
        <sz val="10"/>
        <color theme="1"/>
        <rFont val="Calibri"/>
        <family val="2"/>
        <scheme val="minor"/>
      </rPr>
      <t xml:space="preserve">: Securely store some backups offline and offsite so that an incident or disaster will not damage them 
</t>
    </r>
    <r>
      <rPr>
        <b/>
        <sz val="10"/>
        <color theme="1"/>
        <rFont val="Calibri"/>
        <family val="2"/>
        <scheme val="minor"/>
      </rPr>
      <t>Ex4</t>
    </r>
    <r>
      <rPr>
        <sz val="10"/>
        <color theme="1"/>
        <rFont val="Calibri"/>
        <family val="2"/>
        <scheme val="minor"/>
      </rPr>
      <t xml:space="preserve">: Enforce geolocation restrictions for data backup storage       </t>
    </r>
  </si>
  <si>
    <r>
      <t>Platform Security (PR.PS)</t>
    </r>
    <r>
      <rPr>
        <sz val="10"/>
        <color rgb="FF1B1B1B"/>
        <rFont val="Calibri"/>
        <family val="2"/>
      </rPr>
      <t>: The hardware, software (e.g., firmware, operating systems, applications), and services of physical and virtual platforms are managed consistent with the organization's risk strategy to protect their confidentiality, integrity, and availability</t>
    </r>
  </si>
  <si>
    <r>
      <rPr>
        <b/>
        <sz val="10"/>
        <color theme="1"/>
        <rFont val="Calibri"/>
        <family val="2"/>
        <scheme val="minor"/>
      </rPr>
      <t>Ex1</t>
    </r>
    <r>
      <rPr>
        <sz val="10"/>
        <color theme="1"/>
        <rFont val="Calibri"/>
        <family val="2"/>
        <scheme val="minor"/>
      </rPr>
      <t xml:space="preserve">: Establish, test, deploy, and maintain hardened baselines that enforce the organization's cybersecurity policies and provide only essential capabilities (i.e., principle of least functionality) 
</t>
    </r>
    <r>
      <rPr>
        <b/>
        <sz val="10"/>
        <color theme="1"/>
        <rFont val="Calibri"/>
        <family val="2"/>
        <scheme val="minor"/>
      </rPr>
      <t>Ex2</t>
    </r>
    <r>
      <rPr>
        <sz val="10"/>
        <color theme="1"/>
        <rFont val="Calibri"/>
        <family val="2"/>
        <scheme val="minor"/>
      </rPr>
      <t xml:space="preserve">: Review all default configuration settings that may potentially impact cybersecurity when installing or upgrading software         </t>
    </r>
  </si>
  <si>
    <r>
      <rPr>
        <b/>
        <sz val="10"/>
        <color theme="1"/>
        <rFont val="Calibri"/>
        <family val="2"/>
        <scheme val="minor"/>
      </rPr>
      <t>Ex1</t>
    </r>
    <r>
      <rPr>
        <sz val="10"/>
        <color theme="1"/>
        <rFont val="Calibri"/>
        <family val="2"/>
        <scheme val="minor"/>
      </rPr>
      <t xml:space="preserve">: Perform routine and emergency patching within the timeframes specified in the vulnerability management plan 
</t>
    </r>
    <r>
      <rPr>
        <b/>
        <sz val="10"/>
        <color theme="1"/>
        <rFont val="Calibri"/>
        <family val="2"/>
        <scheme val="minor"/>
      </rPr>
      <t>Ex2</t>
    </r>
    <r>
      <rPr>
        <sz val="10"/>
        <color theme="1"/>
        <rFont val="Calibri"/>
        <family val="2"/>
        <scheme val="minor"/>
      </rPr>
      <t xml:space="preserve">: Update container images, and deploy new container instances to replace rather than update existing instances 
</t>
    </r>
    <r>
      <rPr>
        <b/>
        <sz val="10"/>
        <color theme="1"/>
        <rFont val="Calibri"/>
        <family val="2"/>
        <scheme val="minor"/>
      </rPr>
      <t>Ex3</t>
    </r>
    <r>
      <rPr>
        <sz val="10"/>
        <color theme="1"/>
        <rFont val="Calibri"/>
        <family val="2"/>
        <scheme val="minor"/>
      </rPr>
      <t xml:space="preserve">: Replace end-of-life software and service versions with supported, maintained versions 
</t>
    </r>
    <r>
      <rPr>
        <b/>
        <sz val="10"/>
        <color theme="1"/>
        <rFont val="Calibri"/>
        <family val="2"/>
        <scheme val="minor"/>
      </rPr>
      <t>Ex4</t>
    </r>
    <r>
      <rPr>
        <sz val="10"/>
        <color theme="1"/>
        <rFont val="Calibri"/>
        <family val="2"/>
        <scheme val="minor"/>
      </rPr>
      <t xml:space="preserve">: Uninstall and remove unauthorized software and services that pose undue risks 
</t>
    </r>
    <r>
      <rPr>
        <b/>
        <sz val="10"/>
        <color theme="1"/>
        <rFont val="Calibri"/>
        <family val="2"/>
        <scheme val="minor"/>
      </rPr>
      <t>Ex5</t>
    </r>
    <r>
      <rPr>
        <sz val="10"/>
        <color theme="1"/>
        <rFont val="Calibri"/>
        <family val="2"/>
        <scheme val="minor"/>
      </rPr>
      <t xml:space="preserve">: Uninstall and remove any unnecessary software components (e.g., operating system utilities) that attackers might misuse 
</t>
    </r>
    <r>
      <rPr>
        <b/>
        <sz val="10"/>
        <color theme="1"/>
        <rFont val="Calibri"/>
        <family val="2"/>
        <scheme val="minor"/>
      </rPr>
      <t>Ex6</t>
    </r>
    <r>
      <rPr>
        <sz val="10"/>
        <color theme="1"/>
        <rFont val="Calibri"/>
        <family val="2"/>
        <scheme val="minor"/>
      </rPr>
      <t xml:space="preserve">: Define and implement plans for software and service end-of-life maintenance support and obsolescence     </t>
    </r>
  </si>
  <si>
    <r>
      <rPr>
        <b/>
        <sz val="10"/>
        <color theme="1"/>
        <rFont val="Calibri"/>
        <family val="2"/>
        <scheme val="minor"/>
      </rPr>
      <t>Ex1</t>
    </r>
    <r>
      <rPr>
        <sz val="10"/>
        <color theme="1"/>
        <rFont val="Calibri"/>
        <family val="2"/>
        <scheme val="minor"/>
      </rPr>
      <t xml:space="preserve">: Replace hardware when it lacks needed security capabilities or when it cannot support software with needed security capabilities 
</t>
    </r>
    <r>
      <rPr>
        <b/>
        <sz val="10"/>
        <color theme="1"/>
        <rFont val="Calibri"/>
        <family val="2"/>
        <scheme val="minor"/>
      </rPr>
      <t>Ex2</t>
    </r>
    <r>
      <rPr>
        <sz val="10"/>
        <color theme="1"/>
        <rFont val="Calibri"/>
        <family val="2"/>
        <scheme val="minor"/>
      </rPr>
      <t xml:space="preserve">: Define and implement plans for hardware end-of-life maintenance support and obsolescence 
</t>
    </r>
    <r>
      <rPr>
        <b/>
        <sz val="10"/>
        <color theme="1"/>
        <rFont val="Calibri"/>
        <family val="2"/>
        <scheme val="minor"/>
      </rPr>
      <t>Ex3</t>
    </r>
    <r>
      <rPr>
        <sz val="10"/>
        <color theme="1"/>
        <rFont val="Calibri"/>
        <family val="2"/>
        <scheme val="minor"/>
      </rPr>
      <t xml:space="preserve">: Perform hardware disposal in a secure, responsible, and auditable manner        </t>
    </r>
  </si>
  <si>
    <r>
      <rPr>
        <b/>
        <sz val="10"/>
        <color theme="1"/>
        <rFont val="Calibri"/>
        <family val="2"/>
        <scheme val="minor"/>
      </rPr>
      <t>Ex1</t>
    </r>
    <r>
      <rPr>
        <sz val="10"/>
        <color theme="1"/>
        <rFont val="Calibri"/>
        <family val="2"/>
        <scheme val="minor"/>
      </rPr>
      <t xml:space="preserve">: Configure all operating systems, applications, and services (including cloud-based services) to generate log records 
</t>
    </r>
    <r>
      <rPr>
        <b/>
        <sz val="10"/>
        <color theme="1"/>
        <rFont val="Calibri"/>
        <family val="2"/>
        <scheme val="minor"/>
      </rPr>
      <t>Ex2</t>
    </r>
    <r>
      <rPr>
        <sz val="10"/>
        <color theme="1"/>
        <rFont val="Calibri"/>
        <family val="2"/>
        <scheme val="minor"/>
      </rPr>
      <t xml:space="preserve">: Configure log generators to securely share their logs with the organization's logging infrastructure systems and services 
</t>
    </r>
    <r>
      <rPr>
        <b/>
        <sz val="10"/>
        <color theme="1"/>
        <rFont val="Calibri"/>
        <family val="2"/>
        <scheme val="minor"/>
      </rPr>
      <t>Ex3</t>
    </r>
    <r>
      <rPr>
        <sz val="10"/>
        <color theme="1"/>
        <rFont val="Calibri"/>
        <family val="2"/>
        <scheme val="minor"/>
      </rPr>
      <t xml:space="preserve">: Configure log generators to record the data needed by zero-trust architectures        </t>
    </r>
  </si>
  <si>
    <r>
      <rPr>
        <b/>
        <sz val="10"/>
        <color theme="1"/>
        <rFont val="Calibri"/>
        <family val="2"/>
        <scheme val="minor"/>
      </rPr>
      <t>Ex1</t>
    </r>
    <r>
      <rPr>
        <sz val="10"/>
        <color theme="1"/>
        <rFont val="Calibri"/>
        <family val="2"/>
        <scheme val="minor"/>
      </rPr>
      <t xml:space="preserve">: When risk warrants it, restrict software execution to permitted products only or deny the execution of prohibited and unauthorized software 
</t>
    </r>
    <r>
      <rPr>
        <b/>
        <sz val="10"/>
        <color theme="1"/>
        <rFont val="Calibri"/>
        <family val="2"/>
        <scheme val="minor"/>
      </rPr>
      <t>Ex2</t>
    </r>
    <r>
      <rPr>
        <sz val="10"/>
        <color theme="1"/>
        <rFont val="Calibri"/>
        <family val="2"/>
        <scheme val="minor"/>
      </rPr>
      <t xml:space="preserve">: Verify the source of new software and the software's integrity before installing it
</t>
    </r>
    <r>
      <rPr>
        <b/>
        <sz val="10"/>
        <color theme="1"/>
        <rFont val="Calibri"/>
        <family val="2"/>
        <scheme val="minor"/>
      </rPr>
      <t>Ex3</t>
    </r>
    <r>
      <rPr>
        <sz val="10"/>
        <color theme="1"/>
        <rFont val="Calibri"/>
        <family val="2"/>
        <scheme val="minor"/>
      </rPr>
      <t xml:space="preserve">: Configure platforms to use only approved DNS services that block access to known malicious domains 
</t>
    </r>
    <r>
      <rPr>
        <b/>
        <sz val="10"/>
        <color theme="1"/>
        <rFont val="Calibri"/>
        <family val="2"/>
        <scheme val="minor"/>
      </rPr>
      <t>Ex4</t>
    </r>
    <r>
      <rPr>
        <sz val="10"/>
        <color theme="1"/>
        <rFont val="Calibri"/>
        <family val="2"/>
        <scheme val="minor"/>
      </rPr>
      <t xml:space="preserve">: Configure platforms to allow the installation of organization-approved software only       </t>
    </r>
  </si>
  <si>
    <r>
      <rPr>
        <b/>
        <sz val="10"/>
        <color theme="1"/>
        <rFont val="Calibri"/>
        <family val="2"/>
        <scheme val="minor"/>
      </rPr>
      <t>Ex1</t>
    </r>
    <r>
      <rPr>
        <sz val="10"/>
        <color theme="1"/>
        <rFont val="Calibri"/>
        <family val="2"/>
        <scheme val="minor"/>
      </rPr>
      <t xml:space="preserve">: Protect all components of organization-developed software from tampering and unauthorized access 
</t>
    </r>
    <r>
      <rPr>
        <b/>
        <sz val="10"/>
        <color theme="1"/>
        <rFont val="Calibri"/>
        <family val="2"/>
        <scheme val="minor"/>
      </rPr>
      <t>Ex2</t>
    </r>
    <r>
      <rPr>
        <sz val="10"/>
        <color theme="1"/>
        <rFont val="Calibri"/>
        <family val="2"/>
        <scheme val="minor"/>
      </rPr>
      <t xml:space="preserve">: Secure all software produced by the organization, with minimal vulnerabilities in their releases 
</t>
    </r>
    <r>
      <rPr>
        <b/>
        <sz val="10"/>
        <color theme="1"/>
        <rFont val="Calibri"/>
        <family val="2"/>
        <scheme val="minor"/>
      </rPr>
      <t>Ex3</t>
    </r>
    <r>
      <rPr>
        <sz val="10"/>
        <color theme="1"/>
        <rFont val="Calibri"/>
        <family val="2"/>
        <scheme val="minor"/>
      </rPr>
      <t xml:space="preserve">: Maintain the software used in production environments, and securely dispose of software once it is no longer needed        </t>
    </r>
  </si>
  <si>
    <r>
      <t>Technology Infrastructure Resilience (PR.IR)</t>
    </r>
    <r>
      <rPr>
        <sz val="10"/>
        <color rgb="FF1B1B1B"/>
        <rFont val="Calibri"/>
        <family val="2"/>
      </rPr>
      <t>: Security architectures are managed with the organization's risk strategy to protect asset confidentiality, integrity, and availability, and organizational resilience</t>
    </r>
  </si>
  <si>
    <r>
      <rPr>
        <b/>
        <sz val="10"/>
        <color theme="1"/>
        <rFont val="Calibri"/>
        <family val="2"/>
        <scheme val="minor"/>
      </rPr>
      <t>Ex1</t>
    </r>
    <r>
      <rPr>
        <sz val="10"/>
        <color theme="1"/>
        <rFont val="Calibri"/>
        <family val="2"/>
        <scheme val="minor"/>
      </rPr>
      <t xml:space="preserve">: Logically segment organization networks and cloud-based platforms according to trust boundaries and platform types (e.g., IT, IoT, OT, mobile, guests), and permit required communications only between segments 
</t>
    </r>
    <r>
      <rPr>
        <b/>
        <sz val="10"/>
        <color theme="1"/>
        <rFont val="Calibri"/>
        <family val="2"/>
        <scheme val="minor"/>
      </rPr>
      <t>Ex2</t>
    </r>
    <r>
      <rPr>
        <sz val="10"/>
        <color theme="1"/>
        <rFont val="Calibri"/>
        <family val="2"/>
        <scheme val="minor"/>
      </rPr>
      <t xml:space="preserve">: Logically segment organization networks from external networks, and permit only necessary communications to enter the organization's networks from the external networks 
</t>
    </r>
    <r>
      <rPr>
        <b/>
        <sz val="10"/>
        <color theme="1"/>
        <rFont val="Calibri"/>
        <family val="2"/>
        <scheme val="minor"/>
      </rPr>
      <t>Ex3</t>
    </r>
    <r>
      <rPr>
        <sz val="10"/>
        <color theme="1"/>
        <rFont val="Calibri"/>
        <family val="2"/>
        <scheme val="minor"/>
      </rPr>
      <t xml:space="preserve">: Implement zero trust architectures to restrict network access to each resource to the minimum necessary 
</t>
    </r>
    <r>
      <rPr>
        <b/>
        <sz val="10"/>
        <color theme="1"/>
        <rFont val="Calibri"/>
        <family val="2"/>
        <scheme val="minor"/>
      </rPr>
      <t>Ex4</t>
    </r>
    <r>
      <rPr>
        <sz val="10"/>
        <color theme="1"/>
        <rFont val="Calibri"/>
        <family val="2"/>
        <scheme val="minor"/>
      </rPr>
      <t xml:space="preserve">: Check the cyber health of endpoints before allowing them to access and use production resources       </t>
    </r>
  </si>
  <si>
    <r>
      <rPr>
        <b/>
        <sz val="10"/>
        <color theme="1"/>
        <rFont val="Calibri"/>
        <family val="2"/>
        <scheme val="minor"/>
      </rPr>
      <t>Ex1</t>
    </r>
    <r>
      <rPr>
        <sz val="10"/>
        <color theme="1"/>
        <rFont val="Calibri"/>
        <family val="2"/>
        <scheme val="minor"/>
      </rPr>
      <t xml:space="preserve">: Protect organizational equipment from known environmental threats, such as flooding, fire, wind, and excessive heat and humidity 
</t>
    </r>
    <r>
      <rPr>
        <b/>
        <sz val="10"/>
        <color theme="1"/>
        <rFont val="Calibri"/>
        <family val="2"/>
        <scheme val="minor"/>
      </rPr>
      <t>Ex2</t>
    </r>
    <r>
      <rPr>
        <sz val="10"/>
        <color theme="1"/>
        <rFont val="Calibri"/>
        <family val="2"/>
        <scheme val="minor"/>
      </rPr>
      <t xml:space="preserve">: Include protection from environmental threats and provisions for adequate operating infrastructure in requirements for service providers that operate systems on the organization's behalf         </t>
    </r>
  </si>
  <si>
    <r>
      <rPr>
        <b/>
        <sz val="10"/>
        <color theme="1"/>
        <rFont val="Calibri"/>
        <family val="2"/>
        <scheme val="minor"/>
      </rPr>
      <t>Ex1</t>
    </r>
    <r>
      <rPr>
        <sz val="10"/>
        <color theme="1"/>
        <rFont val="Calibri"/>
        <family val="2"/>
        <scheme val="minor"/>
      </rPr>
      <t xml:space="preserve">: Avoid single points of failure in systems and infrastructure 
</t>
    </r>
    <r>
      <rPr>
        <b/>
        <sz val="10"/>
        <color theme="1"/>
        <rFont val="Calibri"/>
        <family val="2"/>
        <scheme val="minor"/>
      </rPr>
      <t>Ex2</t>
    </r>
    <r>
      <rPr>
        <sz val="10"/>
        <color theme="1"/>
        <rFont val="Calibri"/>
        <family val="2"/>
        <scheme val="minor"/>
      </rPr>
      <t xml:space="preserve">: Use load balancing to increase capacity and improve reliability 
</t>
    </r>
    <r>
      <rPr>
        <b/>
        <sz val="10"/>
        <color theme="1"/>
        <rFont val="Calibri"/>
        <family val="2"/>
        <scheme val="minor"/>
      </rPr>
      <t>Ex3</t>
    </r>
    <r>
      <rPr>
        <sz val="10"/>
        <color theme="1"/>
        <rFont val="Calibri"/>
        <family val="2"/>
        <scheme val="minor"/>
      </rPr>
      <t xml:space="preserve">: Use high-availability components like redundant storage and power suppliers to improve system reliability        </t>
    </r>
  </si>
  <si>
    <r>
      <rPr>
        <b/>
        <sz val="10"/>
        <color theme="1"/>
        <rFont val="Calibri"/>
        <family val="2"/>
        <scheme val="minor"/>
      </rPr>
      <t>Ex1</t>
    </r>
    <r>
      <rPr>
        <sz val="10"/>
        <color theme="1"/>
        <rFont val="Calibri"/>
        <family val="2"/>
        <scheme val="minor"/>
      </rPr>
      <t xml:space="preserve">: Monitor usage of storage, power, compute, network bandwidth, and other resources 
</t>
    </r>
    <r>
      <rPr>
        <b/>
        <sz val="10"/>
        <color theme="1"/>
        <rFont val="Calibri"/>
        <family val="2"/>
        <scheme val="minor"/>
      </rPr>
      <t>Ex2</t>
    </r>
    <r>
      <rPr>
        <sz val="10"/>
        <color theme="1"/>
        <rFont val="Calibri"/>
        <family val="2"/>
        <scheme val="minor"/>
      </rPr>
      <t xml:space="preserve">: Forecast future needs, and scale resources accordingly         </t>
    </r>
  </si>
  <si>
    <r>
      <t>DETECT (DE)</t>
    </r>
    <r>
      <rPr>
        <sz val="10"/>
        <color rgb="FF1B1B1B"/>
        <rFont val="Calibri"/>
        <family val="2"/>
      </rPr>
      <t>: Find and analyze possible cybersecurity attacks and compromises</t>
    </r>
  </si>
  <si>
    <r>
      <t>Continuous Monitoring (DE.CM)</t>
    </r>
    <r>
      <rPr>
        <sz val="10"/>
        <color rgb="FF1B1B1B"/>
        <rFont val="Calibri"/>
        <family val="2"/>
      </rPr>
      <t>: Assets are monitored to find anomalies, indicators of compromise, and other potentially adverse events</t>
    </r>
  </si>
  <si>
    <r>
      <rPr>
        <b/>
        <sz val="10"/>
        <color theme="1"/>
        <rFont val="Calibri"/>
        <family val="2"/>
        <scheme val="minor"/>
      </rPr>
      <t>Ex1</t>
    </r>
    <r>
      <rPr>
        <sz val="10"/>
        <color theme="1"/>
        <rFont val="Calibri"/>
        <family val="2"/>
        <scheme val="minor"/>
      </rPr>
      <t xml:space="preserve">: Monitor DNS, BGP, and other network services for adverse events 
</t>
    </r>
    <r>
      <rPr>
        <b/>
        <sz val="10"/>
        <color theme="1"/>
        <rFont val="Calibri"/>
        <family val="2"/>
        <scheme val="minor"/>
      </rPr>
      <t>Ex2</t>
    </r>
    <r>
      <rPr>
        <sz val="10"/>
        <color theme="1"/>
        <rFont val="Calibri"/>
        <family val="2"/>
        <scheme val="minor"/>
      </rPr>
      <t xml:space="preserve">: Monitor wired and wireless networks for connections from unauthorized endpoints 
</t>
    </r>
    <r>
      <rPr>
        <b/>
        <sz val="10"/>
        <color theme="1"/>
        <rFont val="Calibri"/>
        <family val="2"/>
        <scheme val="minor"/>
      </rPr>
      <t>Ex3</t>
    </r>
    <r>
      <rPr>
        <sz val="10"/>
        <color theme="1"/>
        <rFont val="Calibri"/>
        <family val="2"/>
        <scheme val="minor"/>
      </rPr>
      <t xml:space="preserve">: Monitor facilities for unauthorized or rogue wireless networks 
</t>
    </r>
    <r>
      <rPr>
        <b/>
        <sz val="10"/>
        <color theme="1"/>
        <rFont val="Calibri"/>
        <family val="2"/>
        <scheme val="minor"/>
      </rPr>
      <t>Ex4</t>
    </r>
    <r>
      <rPr>
        <sz val="10"/>
        <color theme="1"/>
        <rFont val="Calibri"/>
        <family val="2"/>
        <scheme val="minor"/>
      </rPr>
      <t xml:space="preserve">: Compare actual network flows against baselines to detect deviations 
</t>
    </r>
    <r>
      <rPr>
        <b/>
        <sz val="10"/>
        <color theme="1"/>
        <rFont val="Calibri"/>
        <family val="2"/>
        <scheme val="minor"/>
      </rPr>
      <t>Ex5</t>
    </r>
    <r>
      <rPr>
        <sz val="10"/>
        <color theme="1"/>
        <rFont val="Calibri"/>
        <family val="2"/>
        <scheme val="minor"/>
      </rPr>
      <t xml:space="preserve">: Monitor network communications to identify changes in security postures for zero trust purposes      </t>
    </r>
  </si>
  <si>
    <r>
      <t>T</t>
    </r>
    <r>
      <rPr>
        <sz val="10"/>
        <color rgb="FF1B1B1B"/>
        <rFont val="Calibri"/>
        <family val="2"/>
      </rPr>
      <t>he physical environment is monitored to find potentially adverse events</t>
    </r>
  </si>
  <si>
    <r>
      <rPr>
        <b/>
        <sz val="10"/>
        <color theme="1"/>
        <rFont val="Calibri"/>
        <family val="2"/>
        <scheme val="minor"/>
      </rPr>
      <t>Ex1</t>
    </r>
    <r>
      <rPr>
        <sz val="10"/>
        <color theme="1"/>
        <rFont val="Calibri"/>
        <family val="2"/>
        <scheme val="minor"/>
      </rPr>
      <t xml:space="preserve">: Monitor logs from physical access control systems (e.g., badge readers) to find unusual access patterns (e.g., deviations from the norm) and failed access attempts 
</t>
    </r>
    <r>
      <rPr>
        <b/>
        <sz val="10"/>
        <color theme="1"/>
        <rFont val="Calibri"/>
        <family val="2"/>
        <scheme val="minor"/>
      </rPr>
      <t>Ex2</t>
    </r>
    <r>
      <rPr>
        <sz val="10"/>
        <color theme="1"/>
        <rFont val="Calibri"/>
        <family val="2"/>
        <scheme val="minor"/>
      </rPr>
      <t xml:space="preserve">: Review and monitor physical access records (e.g., from visitor registration, sign-in sheets) 
</t>
    </r>
    <r>
      <rPr>
        <b/>
        <sz val="10"/>
        <color theme="1"/>
        <rFont val="Calibri"/>
        <family val="2"/>
        <scheme val="minor"/>
      </rPr>
      <t>Ex3</t>
    </r>
    <r>
      <rPr>
        <sz val="10"/>
        <color theme="1"/>
        <rFont val="Calibri"/>
        <family val="2"/>
        <scheme val="minor"/>
      </rPr>
      <t xml:space="preserve">: Monitor physical access controls (e.g., door locks, latches, hinge pins) for signs of tampering 
</t>
    </r>
    <r>
      <rPr>
        <b/>
        <sz val="10"/>
        <color theme="1"/>
        <rFont val="Calibri"/>
        <family val="2"/>
        <scheme val="minor"/>
      </rPr>
      <t>Ex4</t>
    </r>
    <r>
      <rPr>
        <sz val="10"/>
        <color theme="1"/>
        <rFont val="Calibri"/>
        <family val="2"/>
        <scheme val="minor"/>
      </rPr>
      <t xml:space="preserve">: Monitor the physical environment using alarm systems, cameras, and security guards       </t>
    </r>
  </si>
  <si>
    <r>
      <rPr>
        <b/>
        <sz val="10"/>
        <color theme="1"/>
        <rFont val="Calibri"/>
        <family val="2"/>
        <scheme val="minor"/>
      </rPr>
      <t>Ex1</t>
    </r>
    <r>
      <rPr>
        <sz val="10"/>
        <color theme="1"/>
        <rFont val="Calibri"/>
        <family val="2"/>
        <scheme val="minor"/>
      </rPr>
      <t xml:space="preserve">: Use behavior analytics software to detect anomalous user activity to mitigate insider threats 
</t>
    </r>
    <r>
      <rPr>
        <b/>
        <sz val="10"/>
        <color theme="1"/>
        <rFont val="Calibri"/>
        <family val="2"/>
        <scheme val="minor"/>
      </rPr>
      <t>Ex2</t>
    </r>
    <r>
      <rPr>
        <sz val="10"/>
        <color theme="1"/>
        <rFont val="Calibri"/>
        <family val="2"/>
        <scheme val="minor"/>
      </rPr>
      <t xml:space="preserve">: Monitor logs from logical access control systems to find unusual access patterns and failed access attempts 
</t>
    </r>
    <r>
      <rPr>
        <b/>
        <sz val="10"/>
        <color theme="1"/>
        <rFont val="Calibri"/>
        <family val="2"/>
        <scheme val="minor"/>
      </rPr>
      <t>Ex3</t>
    </r>
    <r>
      <rPr>
        <sz val="10"/>
        <color theme="1"/>
        <rFont val="Calibri"/>
        <family val="2"/>
        <scheme val="minor"/>
      </rPr>
      <t xml:space="preserve">: Continuously monitor deception technology, including user accounts, for any usage        </t>
    </r>
  </si>
  <si>
    <r>
      <rPr>
        <b/>
        <sz val="10"/>
        <color theme="1"/>
        <rFont val="Calibri"/>
        <family val="2"/>
        <scheme val="minor"/>
      </rPr>
      <t>Ex1: </t>
    </r>
    <r>
      <rPr>
        <sz val="10"/>
        <color theme="1"/>
        <rFont val="Calibri"/>
        <family val="2"/>
        <scheme val="minor"/>
      </rPr>
      <t xml:space="preserve">Monitor remote administration and maintenance activities that external providers perform on organizational systems 
</t>
    </r>
    <r>
      <rPr>
        <b/>
        <sz val="10"/>
        <color theme="1"/>
        <rFont val="Calibri"/>
        <family val="2"/>
        <scheme val="minor"/>
      </rPr>
      <t>Ex2</t>
    </r>
    <r>
      <rPr>
        <sz val="10"/>
        <color theme="1"/>
        <rFont val="Calibri"/>
        <family val="2"/>
        <scheme val="minor"/>
      </rPr>
      <t xml:space="preserve">: Monitor cloud-based services, internet service providers, and other service providers for deviations from expected behavior         </t>
    </r>
  </si>
  <si>
    <r>
      <rPr>
        <b/>
        <sz val="10"/>
        <color theme="1"/>
        <rFont val="Calibri"/>
        <family val="2"/>
        <scheme val="minor"/>
      </rPr>
      <t>Ex1</t>
    </r>
    <r>
      <rPr>
        <sz val="10"/>
        <color theme="1"/>
        <rFont val="Calibri"/>
        <family val="2"/>
        <scheme val="minor"/>
      </rPr>
      <t xml:space="preserve">: Monitor email, web, file sharing, collaboration services, and other common attack vectors to detect malware, phishing, data leaks and exfiltration, and other adverse events 
</t>
    </r>
    <r>
      <rPr>
        <b/>
        <sz val="10"/>
        <color theme="1"/>
        <rFont val="Calibri"/>
        <family val="2"/>
        <scheme val="minor"/>
      </rPr>
      <t>Ex2</t>
    </r>
    <r>
      <rPr>
        <sz val="10"/>
        <color theme="1"/>
        <rFont val="Calibri"/>
        <family val="2"/>
        <scheme val="minor"/>
      </rPr>
      <t xml:space="preserve">: Monitor authentication attempts to identify attacks against credentials and unauthorized credential reuse 
</t>
    </r>
    <r>
      <rPr>
        <b/>
        <sz val="10"/>
        <color theme="1"/>
        <rFont val="Calibri"/>
        <family val="2"/>
        <scheme val="minor"/>
      </rPr>
      <t>Ex3</t>
    </r>
    <r>
      <rPr>
        <sz val="10"/>
        <color theme="1"/>
        <rFont val="Calibri"/>
        <family val="2"/>
        <scheme val="minor"/>
      </rPr>
      <t xml:space="preserve">: Monitor software configurations for deviations from security baselines 
</t>
    </r>
    <r>
      <rPr>
        <b/>
        <sz val="10"/>
        <color theme="1"/>
        <rFont val="Calibri"/>
        <family val="2"/>
        <scheme val="minor"/>
      </rPr>
      <t>Ex4</t>
    </r>
    <r>
      <rPr>
        <sz val="10"/>
        <color theme="1"/>
        <rFont val="Calibri"/>
        <family val="2"/>
        <scheme val="minor"/>
      </rPr>
      <t xml:space="preserve">: Use technologies with a presence on endpoints to detect cyber health issues (e.g., missing patches, malware infections, unauthorized software), and redirect the endpoints to a remediation environment before access is authorized       </t>
    </r>
  </si>
  <si>
    <r>
      <t>Adverse Event Analysis (DE.AE)</t>
    </r>
    <r>
      <rPr>
        <sz val="10"/>
        <color rgb="FF1B1B1B"/>
        <rFont val="Calibri"/>
        <family val="2"/>
      </rPr>
      <t>: Anomalies, indicators of compromise, and other potentially adverse events are analyzed to characterize the events and detect cybersecurity incidents (formerly DE.AE, DE.DP-02)</t>
    </r>
  </si>
  <si>
    <r>
      <rPr>
        <b/>
        <sz val="10"/>
        <color theme="1"/>
        <rFont val="Calibri"/>
        <family val="2"/>
        <scheme val="minor"/>
      </rPr>
      <t>Ex1</t>
    </r>
    <r>
      <rPr>
        <sz val="10"/>
        <color theme="1"/>
        <rFont val="Calibri"/>
        <family val="2"/>
        <scheme val="minor"/>
      </rPr>
      <t xml:space="preserve">: Use security information and event management (SIEM) or other tools to co
ntinuously monitor log events for known malicious and suspicious activity </t>
    </r>
    <r>
      <rPr>
        <b/>
        <sz val="10"/>
        <color theme="1"/>
        <rFont val="Calibri"/>
        <family val="2"/>
        <scheme val="minor"/>
      </rPr>
      <t>Ex2</t>
    </r>
    <r>
      <rPr>
        <sz val="10"/>
        <color theme="1"/>
        <rFont val="Calibri"/>
        <family val="2"/>
        <scheme val="minor"/>
      </rPr>
      <t xml:space="preserve">: Utilize up-to-date cyber threat intelligence in log analysis tools to improve detection accuracy and characterize threat actors, their methods, and indicators of compromise 
</t>
    </r>
    <r>
      <rPr>
        <b/>
        <sz val="10"/>
        <color theme="1"/>
        <rFont val="Calibri"/>
        <family val="2"/>
        <scheme val="minor"/>
      </rPr>
      <t>Ex3</t>
    </r>
    <r>
      <rPr>
        <sz val="10"/>
        <color theme="1"/>
        <rFont val="Calibri"/>
        <family val="2"/>
        <scheme val="minor"/>
      </rPr>
      <t xml:space="preserve">: Regularly conduct manual reviews of log events for technologies that cannot be sufficiently monitored through automation 
</t>
    </r>
    <r>
      <rPr>
        <b/>
        <sz val="10"/>
        <color theme="1"/>
        <rFont val="Calibri"/>
        <family val="2"/>
        <scheme val="minor"/>
      </rPr>
      <t>Ex4</t>
    </r>
    <r>
      <rPr>
        <sz val="10"/>
        <color theme="1"/>
        <rFont val="Calibri"/>
        <family val="2"/>
        <scheme val="minor"/>
      </rPr>
      <t xml:space="preserve">: Use log analysis tools to generate reports on their findings       </t>
    </r>
  </si>
  <si>
    <r>
      <rPr>
        <b/>
        <sz val="10"/>
        <color theme="1"/>
        <rFont val="Calibri"/>
        <family val="2"/>
        <scheme val="minor"/>
      </rPr>
      <t>Ex1</t>
    </r>
    <r>
      <rPr>
        <sz val="10"/>
        <color theme="1"/>
        <rFont val="Calibri"/>
        <family val="2"/>
        <scheme val="minor"/>
      </rPr>
      <t xml:space="preserve">: Constantly transfer log data generated by other sources to a relatively small number of log servers 
</t>
    </r>
    <r>
      <rPr>
        <b/>
        <sz val="10"/>
        <color theme="1"/>
        <rFont val="Calibri"/>
        <family val="2"/>
        <scheme val="minor"/>
      </rPr>
      <t>Ex2</t>
    </r>
    <r>
      <rPr>
        <sz val="10"/>
        <color theme="1"/>
        <rFont val="Calibri"/>
        <family val="2"/>
        <scheme val="minor"/>
      </rPr>
      <t xml:space="preserve">: Use event correlation technology (e.g., SIEM) to collect information captured by multiple sources 
</t>
    </r>
    <r>
      <rPr>
        <b/>
        <sz val="10"/>
        <color theme="1"/>
        <rFont val="Calibri"/>
        <family val="2"/>
        <scheme val="minor"/>
      </rPr>
      <t>Ex3</t>
    </r>
    <r>
      <rPr>
        <sz val="10"/>
        <color theme="1"/>
        <rFont val="Calibri"/>
        <family val="2"/>
        <scheme val="minor"/>
      </rPr>
      <t xml:space="preserve">: Utilize cyber threat intelligence to help correlate events among log sources        </t>
    </r>
  </si>
  <si>
    <r>
      <rPr>
        <b/>
        <sz val="10"/>
        <color theme="1"/>
        <rFont val="Calibri"/>
        <family val="2"/>
        <scheme val="minor"/>
      </rPr>
      <t>Ex1</t>
    </r>
    <r>
      <rPr>
        <sz val="10"/>
        <color theme="1"/>
        <rFont val="Calibri"/>
        <family val="2"/>
        <scheme val="minor"/>
      </rPr>
      <t xml:space="preserve">: Use SIEMs or other tools to estimate impact and scope, and review and refine the estimates 
</t>
    </r>
    <r>
      <rPr>
        <b/>
        <sz val="10"/>
        <color theme="1"/>
        <rFont val="Calibri"/>
        <family val="2"/>
        <scheme val="minor"/>
      </rPr>
      <t>Ex2</t>
    </r>
    <r>
      <rPr>
        <sz val="10"/>
        <color theme="1"/>
        <rFont val="Calibri"/>
        <family val="2"/>
        <scheme val="minor"/>
      </rPr>
      <t xml:space="preserve">: A person creates their own estimates of impact and scope         </t>
    </r>
  </si>
  <si>
    <r>
      <rPr>
        <b/>
        <sz val="10"/>
        <color theme="1"/>
        <rFont val="Calibri"/>
        <family val="2"/>
        <scheme val="minor"/>
      </rPr>
      <t>Ex1</t>
    </r>
    <r>
      <rPr>
        <sz val="10"/>
        <color theme="1"/>
        <rFont val="Calibri"/>
        <family val="2"/>
        <scheme val="minor"/>
      </rPr>
      <t xml:space="preserve">: Use cybersecurity software to generate alerts and provide them to the security operations center (SOC), incident responders, and incident response tools 
</t>
    </r>
    <r>
      <rPr>
        <b/>
        <sz val="10"/>
        <color theme="1"/>
        <rFont val="Calibri"/>
        <family val="2"/>
        <scheme val="minor"/>
      </rPr>
      <t>Ex2</t>
    </r>
    <r>
      <rPr>
        <sz val="10"/>
        <color theme="1"/>
        <rFont val="Calibri"/>
        <family val="2"/>
        <scheme val="minor"/>
      </rPr>
      <t xml:space="preserve">: Incident responders and other authorized personnel can access log analysis findings at all times 
</t>
    </r>
    <r>
      <rPr>
        <b/>
        <sz val="10"/>
        <color theme="1"/>
        <rFont val="Calibri"/>
        <family val="2"/>
        <scheme val="minor"/>
      </rPr>
      <t>Ex3</t>
    </r>
    <r>
      <rPr>
        <sz val="10"/>
        <color theme="1"/>
        <rFont val="Calibri"/>
        <family val="2"/>
        <scheme val="minor"/>
      </rPr>
      <t xml:space="preserve">: Automatically create and assign tickets in the organization's ticketing system when certain types of alerts occur 
</t>
    </r>
    <r>
      <rPr>
        <b/>
        <sz val="10"/>
        <color theme="1"/>
        <rFont val="Calibri"/>
        <family val="2"/>
        <scheme val="minor"/>
      </rPr>
      <t>Ex4</t>
    </r>
    <r>
      <rPr>
        <sz val="10"/>
        <color theme="1"/>
        <rFont val="Calibri"/>
        <family val="2"/>
        <scheme val="minor"/>
      </rPr>
      <t xml:space="preserve">: Manually create and assign tickets in the organization's ticketing system when technical staff discover indicators of compromise       </t>
    </r>
  </si>
  <si>
    <r>
      <rPr>
        <b/>
        <sz val="10"/>
        <color theme="1"/>
        <rFont val="Calibri"/>
        <family val="2"/>
        <scheme val="minor"/>
      </rPr>
      <t>Ex1</t>
    </r>
    <r>
      <rPr>
        <sz val="10"/>
        <color theme="1"/>
        <rFont val="Calibri"/>
        <family val="2"/>
        <scheme val="minor"/>
      </rPr>
      <t xml:space="preserve">: Securely provide cyber threat intelligence feeds to detection technologies, processes, and personnel 
</t>
    </r>
    <r>
      <rPr>
        <b/>
        <sz val="10"/>
        <color theme="1"/>
        <rFont val="Calibri"/>
        <family val="2"/>
        <scheme val="minor"/>
      </rPr>
      <t>Ex2</t>
    </r>
    <r>
      <rPr>
        <sz val="10"/>
        <color theme="1"/>
        <rFont val="Calibri"/>
        <family val="2"/>
        <scheme val="minor"/>
      </rPr>
      <t xml:space="preserve">: Securely provide information from asset inventories to detection technologies, processes, and personnel 
</t>
    </r>
    <r>
      <rPr>
        <b/>
        <sz val="10"/>
        <color theme="1"/>
        <rFont val="Calibri"/>
        <family val="2"/>
        <scheme val="minor"/>
      </rPr>
      <t>Ex3</t>
    </r>
    <r>
      <rPr>
        <sz val="10"/>
        <color theme="1"/>
        <rFont val="Calibri"/>
        <family val="2"/>
        <scheme val="minor"/>
      </rPr>
      <t xml:space="preserve">: Rapidly acquire and analyze vulnerability disclosures for the organization's technologies from suppliers, vendors, and third-party security advisories        </t>
    </r>
  </si>
  <si>
    <r>
      <t>RESPOND (RS)</t>
    </r>
    <r>
      <rPr>
        <sz val="10"/>
        <color rgb="FF1B1B1B"/>
        <rFont val="Calibri"/>
        <family val="2"/>
      </rPr>
      <t>: Take action regarding a detected cybersecurity incident</t>
    </r>
  </si>
  <si>
    <r>
      <t>Incident Management (RS.MA)</t>
    </r>
    <r>
      <rPr>
        <sz val="10"/>
        <color rgb="FF1B1B1B"/>
        <rFont val="Calibri"/>
        <family val="2"/>
      </rPr>
      <t>: Responses to detected cybersecurity incidents are managed (formerly RS.RP)</t>
    </r>
  </si>
  <si>
    <r>
      <rPr>
        <b/>
        <sz val="10"/>
        <color theme="1"/>
        <rFont val="Calibri"/>
        <family val="2"/>
        <scheme val="minor"/>
      </rPr>
      <t>Ex1</t>
    </r>
    <r>
      <rPr>
        <sz val="10"/>
        <color theme="1"/>
        <rFont val="Calibri"/>
        <family val="2"/>
        <scheme val="minor"/>
      </rPr>
      <t xml:space="preserve">: Detection technologies automatically report confirmed incidents 
</t>
    </r>
    <r>
      <rPr>
        <b/>
        <sz val="10"/>
        <color theme="1"/>
        <rFont val="Calibri"/>
        <family val="2"/>
        <scheme val="minor"/>
      </rPr>
      <t>Ex2</t>
    </r>
    <r>
      <rPr>
        <sz val="10"/>
        <color theme="1"/>
        <rFont val="Calibri"/>
        <family val="2"/>
        <scheme val="minor"/>
      </rPr>
      <t xml:space="preserve">: Request incident response assistance from the organization's incident response outsourcer 
</t>
    </r>
    <r>
      <rPr>
        <b/>
        <sz val="10"/>
        <color theme="1"/>
        <rFont val="Calibri"/>
        <family val="2"/>
        <scheme val="minor"/>
      </rPr>
      <t>Ex3</t>
    </r>
    <r>
      <rPr>
        <sz val="10"/>
        <color theme="1"/>
        <rFont val="Calibri"/>
        <family val="2"/>
        <scheme val="minor"/>
      </rPr>
      <t xml:space="preserve">: Designate an incident lead for each incident        </t>
    </r>
  </si>
  <si>
    <r>
      <rPr>
        <b/>
        <sz val="10"/>
        <color theme="1"/>
        <rFont val="Calibri"/>
        <family val="2"/>
        <scheme val="minor"/>
      </rPr>
      <t>Ex1</t>
    </r>
    <r>
      <rPr>
        <sz val="10"/>
        <color theme="1"/>
        <rFont val="Calibri"/>
        <family val="2"/>
        <scheme val="minor"/>
      </rPr>
      <t xml:space="preserve">: Preliminarily review incident reports to confirm that they are cybersecurity-related and necessitate incident response activities 
</t>
    </r>
    <r>
      <rPr>
        <b/>
        <sz val="10"/>
        <color theme="1"/>
        <rFont val="Calibri"/>
        <family val="2"/>
        <scheme val="minor"/>
      </rPr>
      <t>Ex2</t>
    </r>
    <r>
      <rPr>
        <sz val="10"/>
        <color theme="1"/>
        <rFont val="Calibri"/>
        <family val="2"/>
        <scheme val="minor"/>
      </rPr>
      <t xml:space="preserve">: Apply criteria to estimate the severity of an incident         </t>
    </r>
  </si>
  <si>
    <r>
      <rPr>
        <b/>
        <sz val="10"/>
        <color theme="1"/>
        <rFont val="Calibri"/>
        <family val="2"/>
        <scheme val="minor"/>
      </rPr>
      <t>Ex1</t>
    </r>
    <r>
      <rPr>
        <sz val="10"/>
        <color theme="1"/>
        <rFont val="Calibri"/>
        <family val="2"/>
        <scheme val="minor"/>
      </rPr>
      <t xml:space="preserve">: Further review and categorize incidents based on the type of incident (e.g., data breach, ransomware, DDoS, account compromise) 
</t>
    </r>
    <r>
      <rPr>
        <b/>
        <sz val="10"/>
        <color theme="1"/>
        <rFont val="Calibri"/>
        <family val="2"/>
        <scheme val="minor"/>
      </rPr>
      <t>Ex2</t>
    </r>
    <r>
      <rPr>
        <sz val="10"/>
        <color theme="1"/>
        <rFont val="Calibri"/>
        <family val="2"/>
        <scheme val="minor"/>
      </rPr>
      <t xml:space="preserve">: Prioritize incidents based on their scope, likely impact, and time-critical nature 
</t>
    </r>
    <r>
      <rPr>
        <b/>
        <sz val="10"/>
        <color theme="1"/>
        <rFont val="Calibri"/>
        <family val="2"/>
        <scheme val="minor"/>
      </rPr>
      <t>Ex3</t>
    </r>
    <r>
      <rPr>
        <sz val="10"/>
        <color theme="1"/>
        <rFont val="Calibri"/>
        <family val="2"/>
        <scheme val="minor"/>
      </rPr>
      <t xml:space="preserve">: Select incident response strategies for active incidents by balancing the need to quickly recover from an incident with the need to observe the attacker or conduct a more thorough investigation        </t>
    </r>
  </si>
  <si>
    <r>
      <rPr>
        <b/>
        <sz val="10"/>
        <color theme="1"/>
        <rFont val="Calibri"/>
        <family val="2"/>
        <scheme val="minor"/>
      </rPr>
      <t>Ex1</t>
    </r>
    <r>
      <rPr>
        <sz val="10"/>
        <color theme="1"/>
        <rFont val="Calibri"/>
        <family val="2"/>
        <scheme val="minor"/>
      </rPr>
      <t xml:space="preserve">: Track and validate the status of all ongoing incidents 
</t>
    </r>
    <r>
      <rPr>
        <b/>
        <sz val="10"/>
        <color theme="1"/>
        <rFont val="Calibri"/>
        <family val="2"/>
        <scheme val="minor"/>
      </rPr>
      <t>Ex2</t>
    </r>
    <r>
      <rPr>
        <sz val="10"/>
        <color theme="1"/>
        <rFont val="Calibri"/>
        <family val="2"/>
        <scheme val="minor"/>
      </rPr>
      <t xml:space="preserve">: Coordinate incident escalation or elevation with designated internal and external stakeholders         </t>
    </r>
  </si>
  <si>
    <r>
      <rPr>
        <b/>
        <sz val="10"/>
        <color theme="1"/>
        <rFont val="Calibri"/>
        <family val="2"/>
        <scheme val="minor"/>
      </rPr>
      <t>Ex1</t>
    </r>
    <r>
      <rPr>
        <sz val="10"/>
        <color theme="1"/>
        <rFont val="Calibri"/>
        <family val="2"/>
        <scheme val="minor"/>
      </rPr>
      <t xml:space="preserve">: Apply incident recovery criteria to known and assumed characteristics of the incident to determine whether incident recovery processes should be initiated 
</t>
    </r>
    <r>
      <rPr>
        <b/>
        <sz val="10"/>
        <color theme="1"/>
        <rFont val="Calibri"/>
        <family val="2"/>
        <scheme val="minor"/>
      </rPr>
      <t>Ex2</t>
    </r>
    <r>
      <rPr>
        <sz val="10"/>
        <color theme="1"/>
        <rFont val="Calibri"/>
        <family val="2"/>
        <scheme val="minor"/>
      </rPr>
      <t xml:space="preserve">: Take the possible operational disruption of incident recovery activities into account         </t>
    </r>
  </si>
  <si>
    <r>
      <t>Incident Analysis (RS.AN)</t>
    </r>
    <r>
      <rPr>
        <sz val="10"/>
        <color rgb="FF1B1B1B"/>
        <rFont val="Calibri"/>
        <family val="2"/>
      </rPr>
      <t>: Investigation is conducted to ensure effective response and support forensics and recovery activities</t>
    </r>
  </si>
  <si>
    <r>
      <rPr>
        <b/>
        <sz val="10"/>
        <color theme="1"/>
        <rFont val="Calibri"/>
        <family val="2"/>
        <scheme val="minor"/>
      </rPr>
      <t>Ex1</t>
    </r>
    <r>
      <rPr>
        <sz val="10"/>
        <color theme="1"/>
        <rFont val="Calibri"/>
        <family val="2"/>
        <scheme val="minor"/>
      </rPr>
      <t xml:space="preserve">: Determine the sequence of events that occurred during the incident and which assets and resources were involved in each event 
</t>
    </r>
    <r>
      <rPr>
        <b/>
        <sz val="10"/>
        <color theme="1"/>
        <rFont val="Calibri"/>
        <family val="2"/>
        <scheme val="minor"/>
      </rPr>
      <t>Ex2</t>
    </r>
    <r>
      <rPr>
        <sz val="10"/>
        <color theme="1"/>
        <rFont val="Calibri"/>
        <family val="2"/>
        <scheme val="minor"/>
      </rPr>
      <t xml:space="preserve">: Attempt to determine what vulnerabilities, threats, and threat actors were directly or indirectly involved in the incident 
</t>
    </r>
    <r>
      <rPr>
        <b/>
        <sz val="10"/>
        <color theme="1"/>
        <rFont val="Calibri"/>
        <family val="2"/>
        <scheme val="minor"/>
      </rPr>
      <t>Ex3</t>
    </r>
    <r>
      <rPr>
        <sz val="10"/>
        <color theme="1"/>
        <rFont val="Calibri"/>
        <family val="2"/>
        <scheme val="minor"/>
      </rPr>
      <t xml:space="preserve">: Analyze the incident to find the underlying, systemic root causes 
</t>
    </r>
    <r>
      <rPr>
        <b/>
        <sz val="10"/>
        <color theme="1"/>
        <rFont val="Calibri"/>
        <family val="2"/>
        <scheme val="minor"/>
      </rPr>
      <t>Ex4</t>
    </r>
    <r>
      <rPr>
        <sz val="10"/>
        <color theme="1"/>
        <rFont val="Calibri"/>
        <family val="2"/>
        <scheme val="minor"/>
      </rPr>
      <t xml:space="preserve">: Check any cyber deception technology for additional information on attacker behavior       </t>
    </r>
  </si>
  <si>
    <r>
      <rPr>
        <b/>
        <sz val="10"/>
        <color theme="1"/>
        <rFont val="Calibri"/>
        <family val="2"/>
        <scheme val="minor"/>
      </rPr>
      <t>Ex1</t>
    </r>
    <r>
      <rPr>
        <sz val="10"/>
        <color theme="1"/>
        <rFont val="Calibri"/>
        <family val="2"/>
        <scheme val="minor"/>
      </rPr>
      <t xml:space="preserve">: Require each incident responder and others (e.g., system administrators, cybersecurity engineers) who p
erform incident response tasks to record their actions and make the record immutable </t>
    </r>
    <r>
      <rPr>
        <b/>
        <sz val="10"/>
        <color theme="1"/>
        <rFont val="Calibri"/>
        <family val="2"/>
        <scheme val="minor"/>
      </rPr>
      <t>Ex2</t>
    </r>
    <r>
      <rPr>
        <sz val="10"/>
        <color theme="1"/>
        <rFont val="Calibri"/>
        <family val="2"/>
        <scheme val="minor"/>
      </rPr>
      <t xml:space="preserve">: Require the incident lead to document the incident in detail and be responsible for preserving the integrity of the documentation and the sources of all information being reported         </t>
    </r>
  </si>
  <si>
    <r>
      <rPr>
        <b/>
        <sz val="10"/>
        <color theme="1"/>
        <rFont val="Calibri"/>
        <family val="2"/>
        <scheme val="minor"/>
      </rPr>
      <t>Ex1</t>
    </r>
    <r>
      <rPr>
        <sz val="10"/>
        <color theme="1"/>
        <rFont val="Calibri"/>
        <family val="2"/>
        <scheme val="minor"/>
      </rPr>
      <t xml:space="preserve">: Collect, preserve, and safeguard the integrity of all pertinent incident data and metadata (e.g., data source, date/time of collection) based on evidence preservation and chain-of-custody procedures          </t>
    </r>
  </si>
  <si>
    <r>
      <rPr>
        <b/>
        <sz val="10"/>
        <color theme="1"/>
        <rFont val="Calibri"/>
        <family val="2"/>
        <scheme val="minor"/>
      </rPr>
      <t>Ex1</t>
    </r>
    <r>
      <rPr>
        <sz val="10"/>
        <color theme="1"/>
        <rFont val="Calibri"/>
        <family val="2"/>
        <scheme val="minor"/>
      </rPr>
      <t xml:space="preserve">: Review other potential targets of the incident to search for indicators of compromise and evidence of persistence 
</t>
    </r>
    <r>
      <rPr>
        <b/>
        <sz val="10"/>
        <color theme="1"/>
        <rFont val="Calibri"/>
        <family val="2"/>
        <scheme val="minor"/>
      </rPr>
      <t>Ex2</t>
    </r>
    <r>
      <rPr>
        <sz val="10"/>
        <color theme="1"/>
        <rFont val="Calibri"/>
        <family val="2"/>
        <scheme val="minor"/>
      </rPr>
      <t xml:space="preserve">: Automatically run tools on targets to look for indicators of compromise and evidence of persistence         </t>
    </r>
  </si>
  <si>
    <r>
      <t>Incident Response Reporting and Communication (RS.CO)</t>
    </r>
    <r>
      <rPr>
        <sz val="10"/>
        <color rgb="FF1B1B1B"/>
        <rFont val="Calibri"/>
        <family val="2"/>
      </rPr>
      <t>: Response activities are coordinated with internal and external stakeholders as required by laws, regulations, or policies</t>
    </r>
  </si>
  <si>
    <r>
      <rPr>
        <b/>
        <sz val="10"/>
        <color theme="1"/>
        <rFont val="Calibri"/>
        <family val="2"/>
        <scheme val="minor"/>
      </rPr>
      <t>Ex1</t>
    </r>
    <r>
      <rPr>
        <sz val="10"/>
        <color theme="1"/>
        <rFont val="Calibri"/>
        <family val="2"/>
        <scheme val="minor"/>
      </rPr>
      <t xml:space="preserve">: Follow the organization's breach notification procedures after discovering a data breach incident, including notifying affected customers 
</t>
    </r>
    <r>
      <rPr>
        <b/>
        <sz val="10"/>
        <color theme="1"/>
        <rFont val="Calibri"/>
        <family val="2"/>
        <scheme val="minor"/>
      </rPr>
      <t>Ex2</t>
    </r>
    <r>
      <rPr>
        <sz val="10"/>
        <color theme="1"/>
        <rFont val="Calibri"/>
        <family val="2"/>
        <scheme val="minor"/>
      </rPr>
      <t xml:space="preserve">: Notify business partners and customers of incidents in accordance with contractual requirements 
</t>
    </r>
    <r>
      <rPr>
        <b/>
        <sz val="10"/>
        <color theme="1"/>
        <rFont val="Calibri"/>
        <family val="2"/>
        <scheme val="minor"/>
      </rPr>
      <t>Ex3</t>
    </r>
    <r>
      <rPr>
        <sz val="10"/>
        <color theme="1"/>
        <rFont val="Calibri"/>
        <family val="2"/>
        <scheme val="minor"/>
      </rPr>
      <t xml:space="preserve">: Notify law enforcement agencies and regulatory bodies of incidents based on criteria in the incident response plan and management approval        </t>
    </r>
  </si>
  <si>
    <r>
      <rPr>
        <b/>
        <sz val="10"/>
        <color theme="1"/>
        <rFont val="Calibri"/>
        <family val="2"/>
        <scheme val="minor"/>
      </rPr>
      <t>Ex1</t>
    </r>
    <r>
      <rPr>
        <sz val="10"/>
        <color theme="1"/>
        <rFont val="Calibri"/>
        <family val="2"/>
        <scheme val="minor"/>
      </rPr>
      <t xml:space="preserve">: Securely share info
rmation consistent with response plans and information sharing agreements </t>
    </r>
    <r>
      <rPr>
        <b/>
        <sz val="10"/>
        <color theme="1"/>
        <rFont val="Calibri"/>
        <family val="2"/>
        <scheme val="minor"/>
      </rPr>
      <t>Ex2</t>
    </r>
    <r>
      <rPr>
        <sz val="10"/>
        <color theme="1"/>
        <rFont val="Calibri"/>
        <family val="2"/>
        <scheme val="minor"/>
      </rPr>
      <t xml:space="preserve">: Voluntarily share information about an attacker's observed TTPs, with all sensitive data removed, with an Information Sharing and Analysis Center (ISAC) 
</t>
    </r>
    <r>
      <rPr>
        <b/>
        <sz val="10"/>
        <color theme="1"/>
        <rFont val="Calibri"/>
        <family val="2"/>
        <scheme val="minor"/>
      </rPr>
      <t>Ex3</t>
    </r>
    <r>
      <rPr>
        <sz val="10"/>
        <color theme="1"/>
        <rFont val="Calibri"/>
        <family val="2"/>
        <scheme val="minor"/>
      </rPr>
      <t xml:space="preserve">: Notify HR when malicious insider activity occurs 
</t>
    </r>
    <r>
      <rPr>
        <b/>
        <sz val="10"/>
        <color theme="1"/>
        <rFont val="Calibri"/>
        <family val="2"/>
        <scheme val="minor"/>
      </rPr>
      <t>Ex4</t>
    </r>
    <r>
      <rPr>
        <sz val="10"/>
        <color theme="1"/>
        <rFont val="Calibri"/>
        <family val="2"/>
        <scheme val="minor"/>
      </rPr>
      <t xml:space="preserve">: Regularly update senior leadership on the status of major incidents 
</t>
    </r>
    <r>
      <rPr>
        <b/>
        <sz val="10"/>
        <color theme="1"/>
        <rFont val="Calibri"/>
        <family val="2"/>
        <scheme val="minor"/>
      </rPr>
      <t>Ex5</t>
    </r>
    <r>
      <rPr>
        <sz val="10"/>
        <color theme="1"/>
        <rFont val="Calibri"/>
        <family val="2"/>
        <scheme val="minor"/>
      </rPr>
      <t xml:space="preserve">: Follow the rules and protocols defined in contracts for incident information sharing between the organization and its suppliers
</t>
    </r>
    <r>
      <rPr>
        <b/>
        <sz val="10"/>
        <color theme="1"/>
        <rFont val="Calibri"/>
        <family val="2"/>
        <scheme val="minor"/>
      </rPr>
      <t>Ex6</t>
    </r>
    <r>
      <rPr>
        <sz val="10"/>
        <color theme="1"/>
        <rFont val="Calibri"/>
        <family val="2"/>
        <scheme val="minor"/>
      </rPr>
      <t xml:space="preserve">: Coordinate crisis communication methods between the organization and its critical suppliers     </t>
    </r>
  </si>
  <si>
    <r>
      <t>Incident Mitigation (RS.MI)</t>
    </r>
    <r>
      <rPr>
        <sz val="10"/>
        <color rgb="FF1B1B1B"/>
        <rFont val="Calibri"/>
        <family val="2"/>
      </rPr>
      <t>: Activities are performed to prevent expansion of an event and mitigate its effects</t>
    </r>
  </si>
  <si>
    <r>
      <rPr>
        <b/>
        <sz val="10"/>
        <color theme="1"/>
        <rFont val="Calibri"/>
        <family val="2"/>
        <scheme val="minor"/>
      </rPr>
      <t>Ex1</t>
    </r>
    <r>
      <rPr>
        <sz val="10"/>
        <color theme="1"/>
        <rFont val="Calibri"/>
        <family val="2"/>
        <scheme val="minor"/>
      </rPr>
      <t xml:space="preserve">: Cybersecurity technologies (e.g., antivirus software) and cybersecurity features of other technologies (e.g., operating systems, network infrastructure devices) automatically perform containment actions 
</t>
    </r>
    <r>
      <rPr>
        <b/>
        <sz val="10"/>
        <color theme="1"/>
        <rFont val="Calibri"/>
        <family val="2"/>
        <scheme val="minor"/>
      </rPr>
      <t>Ex2</t>
    </r>
    <r>
      <rPr>
        <sz val="10"/>
        <color theme="1"/>
        <rFont val="Calibri"/>
        <family val="2"/>
        <scheme val="minor"/>
      </rPr>
      <t xml:space="preserve">: Allow incident responders to manually select and perform containment actions 
</t>
    </r>
    <r>
      <rPr>
        <b/>
        <sz val="10"/>
        <color theme="1"/>
        <rFont val="Calibri"/>
        <family val="2"/>
        <scheme val="minor"/>
      </rPr>
      <t>Ex3</t>
    </r>
    <r>
      <rPr>
        <sz val="10"/>
        <color theme="1"/>
        <rFont val="Calibri"/>
        <family val="2"/>
        <scheme val="minor"/>
      </rPr>
      <t xml:space="preserve">: Allow a third party (e.g., internet service provider, managed security service provider) to perform containment actions on behalf of the organization 
</t>
    </r>
    <r>
      <rPr>
        <b/>
        <sz val="10"/>
        <color theme="1"/>
        <rFont val="Calibri"/>
        <family val="2"/>
        <scheme val="minor"/>
      </rPr>
      <t>Ex4</t>
    </r>
    <r>
      <rPr>
        <sz val="10"/>
        <color theme="1"/>
        <rFont val="Calibri"/>
        <family val="2"/>
        <scheme val="minor"/>
      </rPr>
      <t xml:space="preserve">: Automatically transfer compromised endpoints to a remediation virtual local area network (VLAN)       </t>
    </r>
  </si>
  <si>
    <r>
      <rPr>
        <b/>
        <sz val="10"/>
        <color theme="1"/>
        <rFont val="Calibri"/>
        <family val="2"/>
        <scheme val="minor"/>
      </rPr>
      <t>Ex1</t>
    </r>
    <r>
      <rPr>
        <sz val="10"/>
        <color theme="1"/>
        <rFont val="Calibri"/>
        <family val="2"/>
        <scheme val="minor"/>
      </rPr>
      <t xml:space="preserve">: Cybersecurity technologies and cybersecurity features of other technologies (e.g., operating systems, network infrastructure devices) automatically perform eradication actions 
</t>
    </r>
    <r>
      <rPr>
        <b/>
        <sz val="10"/>
        <color theme="1"/>
        <rFont val="Calibri"/>
        <family val="2"/>
        <scheme val="minor"/>
      </rPr>
      <t>Ex2</t>
    </r>
    <r>
      <rPr>
        <sz val="10"/>
        <color theme="1"/>
        <rFont val="Calibri"/>
        <family val="2"/>
        <scheme val="minor"/>
      </rPr>
      <t xml:space="preserve">: Allow incident responders to manually select and perform eradication actions 
</t>
    </r>
    <r>
      <rPr>
        <b/>
        <sz val="10"/>
        <color theme="1"/>
        <rFont val="Calibri"/>
        <family val="2"/>
        <scheme val="minor"/>
      </rPr>
      <t>Ex3</t>
    </r>
    <r>
      <rPr>
        <sz val="10"/>
        <color theme="1"/>
        <rFont val="Calibri"/>
        <family val="2"/>
        <scheme val="minor"/>
      </rPr>
      <t xml:space="preserve">: Allow a third party (e.g., managed security service provider) to perform eradication actions on behalf of the organization        </t>
    </r>
  </si>
  <si>
    <r>
      <t>RECOVER (RC)</t>
    </r>
    <r>
      <rPr>
        <sz val="10"/>
        <color rgb="FF1B1B1B"/>
        <rFont val="Calibri"/>
        <family val="2"/>
      </rPr>
      <t>: Restore assets and operations that were impacted by a cybersecurity incident</t>
    </r>
  </si>
  <si>
    <r>
      <t>Incident Recovery Plan Execution (RC.RP)</t>
    </r>
    <r>
      <rPr>
        <sz val="10"/>
        <color rgb="FF1B1B1B"/>
        <rFont val="Calibri"/>
        <family val="2"/>
      </rPr>
      <t>: Restoration activities are performed to ensure operational availability of systems and services affected by cybersecurity incidents</t>
    </r>
  </si>
  <si>
    <r>
      <rPr>
        <b/>
        <sz val="10"/>
        <color theme="1"/>
        <rFont val="Calibri"/>
        <family val="2"/>
        <scheme val="minor"/>
      </rPr>
      <t>Ex1</t>
    </r>
    <r>
      <rPr>
        <sz val="10"/>
        <color theme="1"/>
        <rFont val="Calibri"/>
        <family val="2"/>
        <scheme val="minor"/>
      </rPr>
      <t xml:space="preserve">: Begin recovery procedures during or after incident response processes  
</t>
    </r>
    <r>
      <rPr>
        <b/>
        <sz val="10"/>
        <color theme="1"/>
        <rFont val="Calibri"/>
        <family val="2"/>
        <scheme val="minor"/>
      </rPr>
      <t>Ex2</t>
    </r>
    <r>
      <rPr>
        <sz val="10"/>
        <color theme="1"/>
        <rFont val="Calibri"/>
        <family val="2"/>
        <scheme val="minor"/>
      </rPr>
      <t xml:space="preserve">: Make all individuals with recovery responsibilities aware of the plans for recovery and the authorizations required to implement each aspect of the plans         </t>
    </r>
  </si>
  <si>
    <r>
      <rPr>
        <b/>
        <sz val="10"/>
        <color theme="1"/>
        <rFont val="Calibri"/>
        <family val="2"/>
        <scheme val="minor"/>
      </rPr>
      <t>Ex1</t>
    </r>
    <r>
      <rPr>
        <sz val="10"/>
        <color theme="1"/>
        <rFont val="Calibri"/>
        <family val="2"/>
        <scheme val="minor"/>
      </rPr>
      <t xml:space="preserve">: Select recovery actions based on the criteria defined in the incident response plan and available resources 
</t>
    </r>
    <r>
      <rPr>
        <b/>
        <sz val="10"/>
        <color theme="1"/>
        <rFont val="Calibri"/>
        <family val="2"/>
        <scheme val="minor"/>
      </rPr>
      <t>Ex2</t>
    </r>
    <r>
      <rPr>
        <sz val="10"/>
        <color theme="1"/>
        <rFont val="Calibri"/>
        <family val="2"/>
        <scheme val="minor"/>
      </rPr>
      <t xml:space="preserve">: Change planned recovery actions based on a reassessment of organizational needs and resources         </t>
    </r>
  </si>
  <si>
    <r>
      <rPr>
        <b/>
        <sz val="10"/>
        <color theme="1"/>
        <rFont val="Calibri"/>
        <family val="2"/>
        <scheme val="minor"/>
      </rPr>
      <t>Ex1</t>
    </r>
    <r>
      <rPr>
        <sz val="10"/>
        <color theme="1"/>
        <rFont val="Calibri"/>
        <family val="2"/>
        <scheme val="minor"/>
      </rPr>
      <t xml:space="preserve">: Check restoration assets for indicators of compromise, file corruption, and other integrity issues before use          </t>
    </r>
  </si>
  <si>
    <r>
      <rPr>
        <b/>
        <sz val="10"/>
        <color theme="1"/>
        <rFont val="Calibri"/>
        <family val="2"/>
        <scheme val="minor"/>
      </rPr>
      <t>Ex1</t>
    </r>
    <r>
      <rPr>
        <sz val="10"/>
        <color theme="1"/>
        <rFont val="Calibri"/>
        <family val="2"/>
        <scheme val="minor"/>
      </rPr>
      <t xml:space="preserve">: Use business impact and system categorization records (including service delivery objectives) to validate that essential services are restored in the appropriate order
</t>
    </r>
    <r>
      <rPr>
        <b/>
        <sz val="10"/>
        <color theme="1"/>
        <rFont val="Calibri"/>
        <family val="2"/>
        <scheme val="minor"/>
      </rPr>
      <t>Ex2</t>
    </r>
    <r>
      <rPr>
        <sz val="10"/>
        <color theme="1"/>
        <rFont val="Calibri"/>
        <family val="2"/>
        <scheme val="minor"/>
      </rPr>
      <t xml:space="preserve">: Work with system owners to confirm the successful restoration of systems and the return to normal operations 
</t>
    </r>
    <r>
      <rPr>
        <b/>
        <sz val="10"/>
        <color theme="1"/>
        <rFont val="Calibri"/>
        <family val="2"/>
        <scheme val="minor"/>
      </rPr>
      <t>Ex3</t>
    </r>
    <r>
      <rPr>
        <sz val="10"/>
        <color theme="1"/>
        <rFont val="Calibri"/>
        <family val="2"/>
        <scheme val="minor"/>
      </rPr>
      <t xml:space="preserve">: Monitor the performance of restored systems to verify the adequacy of the restoration        </t>
    </r>
  </si>
  <si>
    <r>
      <rPr>
        <b/>
        <sz val="10"/>
        <color theme="1"/>
        <rFont val="Calibri"/>
        <family val="2"/>
        <scheme val="minor"/>
      </rPr>
      <t>Ex1</t>
    </r>
    <r>
      <rPr>
        <sz val="10"/>
        <color theme="1"/>
        <rFont val="Calibri"/>
        <family val="2"/>
        <scheme val="minor"/>
      </rPr>
      <t xml:space="preserve">: Check restored assets for indicators of compromise and remediation of root causes of the incident before production use 
</t>
    </r>
    <r>
      <rPr>
        <b/>
        <sz val="10"/>
        <color theme="1"/>
        <rFont val="Calibri"/>
        <family val="2"/>
        <scheme val="minor"/>
      </rPr>
      <t>Ex2</t>
    </r>
    <r>
      <rPr>
        <sz val="10"/>
        <color theme="1"/>
        <rFont val="Calibri"/>
        <family val="2"/>
        <scheme val="minor"/>
      </rPr>
      <t xml:space="preserve">: Verify the correctness and adequacy of the restoration actions taken before putting a restored system online         </t>
    </r>
  </si>
  <si>
    <r>
      <rPr>
        <b/>
        <sz val="10"/>
        <color theme="1"/>
        <rFont val="Calibri"/>
        <family val="2"/>
        <scheme val="minor"/>
      </rPr>
      <t>Ex1</t>
    </r>
    <r>
      <rPr>
        <sz val="10"/>
        <color theme="1"/>
        <rFont val="Calibri"/>
        <family val="2"/>
        <scheme val="minor"/>
      </rPr>
      <t xml:space="preserve">: Prepare an after-action report that documents the incident itself, the response and recovery actions taken, and lessons learned 
</t>
    </r>
    <r>
      <rPr>
        <b/>
        <sz val="10"/>
        <color theme="1"/>
        <rFont val="Calibri"/>
        <family val="2"/>
        <scheme val="minor"/>
      </rPr>
      <t>Ex2</t>
    </r>
    <r>
      <rPr>
        <sz val="10"/>
        <color theme="1"/>
        <rFont val="Calibri"/>
        <family val="2"/>
        <scheme val="minor"/>
      </rPr>
      <t xml:space="preserve">: Declare the end of incident recovery once the criteria are met         </t>
    </r>
  </si>
  <si>
    <r>
      <t>Incident Recovery Communication (RC.CO)</t>
    </r>
    <r>
      <rPr>
        <sz val="10"/>
        <color rgb="FF1B1B1B"/>
        <rFont val="Calibri"/>
        <family val="2"/>
      </rPr>
      <t>: Restoration activities are coordinated with internal and external parties</t>
    </r>
  </si>
  <si>
    <r>
      <rPr>
        <b/>
        <sz val="10"/>
        <color theme="1"/>
        <rFont val="Calibri"/>
        <family val="2"/>
        <scheme val="minor"/>
      </rPr>
      <t>Ex1</t>
    </r>
    <r>
      <rPr>
        <sz val="10"/>
        <color theme="1"/>
        <rFont val="Calibri"/>
        <family val="2"/>
        <scheme val="minor"/>
      </rPr>
      <t xml:space="preserve">: Securely share recovery information, including restoration progress, consistent with response plans and information sharing agreements 
</t>
    </r>
    <r>
      <rPr>
        <b/>
        <sz val="10"/>
        <color theme="1"/>
        <rFont val="Calibri"/>
        <family val="2"/>
        <scheme val="minor"/>
      </rPr>
      <t>Ex2</t>
    </r>
    <r>
      <rPr>
        <sz val="10"/>
        <color theme="1"/>
        <rFont val="Calibri"/>
        <family val="2"/>
        <scheme val="minor"/>
      </rPr>
      <t>: Regularly update senior leadership on recovery status and restoration progress for major incidents</t>
    </r>
    <r>
      <rPr>
        <b/>
        <sz val="10"/>
        <color theme="1"/>
        <rFont val="Calibri"/>
        <family val="2"/>
        <scheme val="minor"/>
      </rPr>
      <t xml:space="preserve"> 
Ex3</t>
    </r>
    <r>
      <rPr>
        <sz val="10"/>
        <color theme="1"/>
        <rFont val="Calibri"/>
        <family val="2"/>
        <scheme val="minor"/>
      </rPr>
      <t xml:space="preserve">: Follow the rules and protocols defined in contracts for incident information sharing between the organization and its suppliers 
</t>
    </r>
    <r>
      <rPr>
        <b/>
        <sz val="10"/>
        <color theme="1"/>
        <rFont val="Calibri"/>
        <family val="2"/>
        <scheme val="minor"/>
      </rPr>
      <t>Ex4</t>
    </r>
    <r>
      <rPr>
        <sz val="10"/>
        <color theme="1"/>
        <rFont val="Calibri"/>
        <family val="2"/>
        <scheme val="minor"/>
      </rPr>
      <t xml:space="preserve">: Coordinate crisis communication between the organization and its critical suppliers       </t>
    </r>
  </si>
  <si>
    <r>
      <rPr>
        <b/>
        <sz val="10"/>
        <color theme="1"/>
        <rFont val="Calibri"/>
        <family val="2"/>
        <scheme val="minor"/>
      </rPr>
      <t>Ex1</t>
    </r>
    <r>
      <rPr>
        <sz val="10"/>
        <color theme="1"/>
        <rFont val="Calibri"/>
        <family val="2"/>
        <scheme val="minor"/>
      </rPr>
      <t xml:space="preserve">: Follow the organization's breach notification procedures for recovering from a data breach incident 
</t>
    </r>
    <r>
      <rPr>
        <b/>
        <sz val="10"/>
        <color theme="1"/>
        <rFont val="Calibri"/>
        <family val="2"/>
        <scheme val="minor"/>
      </rPr>
      <t>Ex2</t>
    </r>
    <r>
      <rPr>
        <sz val="10"/>
        <color theme="1"/>
        <rFont val="Calibri"/>
        <family val="2"/>
        <scheme val="minor"/>
      </rPr>
      <t xml:space="preserve">: Explain the steps being taken to recover from the incident and to prevent a recurrence         </t>
    </r>
  </si>
  <si>
    <t>106-211</t>
  </si>
  <si>
    <t>&gt; 424</t>
  </si>
  <si>
    <t>318-423</t>
  </si>
  <si>
    <t>212-317</t>
  </si>
  <si>
    <t>Knowledge</t>
  </si>
  <si>
    <t xml:space="preserve">Priorities for organizational mission, objectives, and activities are established and communicated in school documentation, handbook or website. 
Organization’s role in the critical infrastructure is identified and communicated in school documentation, handbook or website. </t>
  </si>
  <si>
    <t>Risk Assessment Plan and Worksheet signed off by identifed executive (risk officer).
Vendor Risk Assessment Worksheet signed off by identifed executive (risk officer).</t>
  </si>
  <si>
    <t>Legal and regulatory requirements regarding cybersecurity memo</t>
  </si>
  <si>
    <t>School District Staff with Critical Data Plan and Checklist.
Data Flows showing critcal business functions.
Risk Management Worksheet mitigation.
Secondary systems.</t>
  </si>
  <si>
    <t>Organization’s role in the supply chain is identified and communicated in school documentation, handbook or website. 
School District Staff with Critical Data Plan and Checklist.
Data Flows showing critcal business functions.</t>
  </si>
  <si>
    <t>Risk Assessment Plan and Worksheet is completed with the risk officers responses.
Vendor Risk Assessment Worksheet is completed with the risk officers responses.
Risk Assessment Plan and Worksheet.
Vendor Risk Assessment Worksheet.
Risk officer acceptance and report.</t>
  </si>
  <si>
    <t xml:space="preserve">Risk Assessment Plan and Worksheet. 
Vendor Risk Assessment Worksheet. </t>
  </si>
  <si>
    <t>Risk Assessment Plan and Worksheet risk score.
Vendor Risk Assessment Worksheet risk score.</t>
  </si>
  <si>
    <t xml:space="preserve">Vendor Risk Assessment Plan and Worksheet. </t>
  </si>
  <si>
    <t>Complete list of key players by roles and responsibilities for the organization and third party as shown in the IR plan.</t>
  </si>
  <si>
    <t>Vendor Risk Assessment Plan and Worksheet is sorted with high risks at the top.</t>
  </si>
  <si>
    <t>Third party vendor contracts that show the vendor adheres to the organization's data security framework.</t>
  </si>
  <si>
    <t>Vendor Risk Assessment Plan and Worksheet is sorted with high risks at the top.
Third party vendor assessments, audits and evaluations to the NIST CSF.</t>
  </si>
  <si>
    <t>Third Party Vendors plans and test for response and recovery.</t>
  </si>
  <si>
    <t xml:space="preserve">Complete list of key players by roles and responsibilities for the organization and third party as shown in the IR plan
IR plan has roles and responsibilty.
Roles and responsibilities for detection are well defined to ensure accountability in job functions
IR plan.
ITC VM plan.
</t>
  </si>
  <si>
    <t>Background checks for teachers and staff. 
Admin background checks.</t>
  </si>
  <si>
    <t>School Board policies that define data security.</t>
  </si>
  <si>
    <t>Complete list of physical devices and systems within the organization.</t>
  </si>
  <si>
    <t>Complete list of software platforms and applications within the organization</t>
  </si>
  <si>
    <t>Organizational and departmental data flows reviewed.
Data flows show baseline network operations.</t>
  </si>
  <si>
    <t>Complete list of external information systems.</t>
  </si>
  <si>
    <t>Staff with Critical Data Security Procedure.
Staff with Critical Data Annual Validation and Verifications.</t>
  </si>
  <si>
    <t xml:space="preserve">System Maintenance plan and review.
Data Sanitization plan and review.
SDLC plan with Treasurer and CISO.
Refresh Cycle plan and review.
Maintenance is logged in the ticketing system
Information Technology System Maintenance Plan
</t>
  </si>
  <si>
    <t>Risk Assessment Plan and Worksheet. 
Vendor Risk Assessment Worksheet. 
Vulnerabiltiy Management Plan and Review.
Vulnerability Management Flow Diagram.
ITC Vulnerability Management Flow Diagram.
Vulnerability scans are performed.
Antivirus software on endpoints. 
CISA Cyber Hygiene program.</t>
  </si>
  <si>
    <t xml:space="preserve">MS-ISAC reports
Risk Assessment Plan and Worksheet. 
Vendor Risk Assessment Worksheet. </t>
  </si>
  <si>
    <t>Risk Assessment Plan and Worksheet Threat ID column.
Vendor Risk Assessment Worksheet Threat ID column.</t>
  </si>
  <si>
    <t>Risk Assessment Plan and Worksheet Likelihood and Impact column.
Vendor Risk Assessment Worksheet Likelihood and Impact column.</t>
  </si>
  <si>
    <t>Risk Assessment Plan and Worksheet POAAM with highest risk on the top.
Vendor Risk Assessment Worksheet POAAM with highest risk on the top.</t>
  </si>
  <si>
    <t>System Maintenance Plan.
Server Log Configuration Settings</t>
  </si>
  <si>
    <t>Vulnerability Management Plan
See security bulletins.</t>
  </si>
  <si>
    <t>System Maintenance Plan.
Firmware review.</t>
  </si>
  <si>
    <t>See response plans incorporate lessons learned.</t>
  </si>
  <si>
    <t xml:space="preserve">Third Party Vendors plans and test for response and recovery. 
Response and recovery plans are tested with the tabletop or other exercises.
Last IR test report.
Detection processes are tested.
Vulnerability Management Plan.
Antivirus software on endpoints. 
CISA Cyber Hygiene program.
</t>
  </si>
  <si>
    <t>Policy and plans updates.
Process with updates.
Evidence of communication between individuals protecting data are improvements.
See all detection processes are reviewed and continuously approved
Vulnerability Management Plan.
Antivirus software on endpoints. 
CISA Cyber Hygiene program.
IR plan is updated yearly.
Recovery plans incorporate lessons learned.
Recovery strategies are updated in the IR plan.
See written plan or report.</t>
  </si>
  <si>
    <t xml:space="preserve">Response and recovery plans are tested with the tabletop or other exercises.
</t>
  </si>
  <si>
    <t>Access Control plan.
Active Directory review.
Active Directory priveleged account review.
Onboarding and off boarding procedures.
Review of user account sampling</t>
  </si>
  <si>
    <t>Check IDs.
Access Control plan. 
School District Staff with Critical Data.</t>
  </si>
  <si>
    <t xml:space="preserve">Access Control plan.
VPN review.
Priveleged access using remote connections.
System MFA.
Password plan.
School District Staff with Critical Data Plan.
</t>
  </si>
  <si>
    <t>Access Control plan.
Active Directory review.
Active Directory priveleged account review.
Onboarding and off boarding procedures.
Review of user account sampling
VPN review.
Priveleged access using remote connections.
School District Staff with Critical Data.</t>
  </si>
  <si>
    <t xml:space="preserve">Physical security inspection. 
Background checks review.
Vendor background checks review.
Examine communications and control networks.
</t>
  </si>
  <si>
    <t>Staff and Teachers Security Awareness Training
Student Security Awareness Training
IR Plan
Vendor plan and review.
Personnel know their roles and order of operations when a response is needed as shown in the IR plan.</t>
  </si>
  <si>
    <t xml:space="preserve">Access Control plan. 
School District Staff with Critical Data.
Staff with Critical Data Annual Validation and Verifications.
IR Plan
Vendor plan and review.
Senior Staff rioles on IR plan (NIST)
</t>
  </si>
  <si>
    <t xml:space="preserve">Data at Rest encryption - endpoints
Data at Rest encryption - storage server
Data at Rest encryption - backups
Data Leak Protection plan and review.
Patching plan and review.
System Maintenance Plan.
Removable media is protected.
Use restricted according to policy.
</t>
  </si>
  <si>
    <t>Email encryption
Data at Rest encryption - endpoints
Portal encryption for banking, ODE and other large transactions.
Data Leak Protection plan and review.</t>
  </si>
  <si>
    <t>Data Sanitization Plan.
Certificates of Destruction review.
Reconcilation reports for data bearing devices.</t>
  </si>
  <si>
    <t>Data Leak Protection plan and review.</t>
  </si>
  <si>
    <t>System Maintenance Plan.
Backup recovery.
Backup tests.</t>
  </si>
  <si>
    <t>Maintenance is logged in the ticketing system
Information Technology System Maintenance Plan</t>
  </si>
  <si>
    <t>Maintenance is logged in the ticketing system
Information Technology System Maintenance Plan
Vulnerability Management Plan
Vulnerability Management Flow Diagram.
ITC Vulnerability Management Flow Diagram.</t>
  </si>
  <si>
    <t>Vulnerability Management Plan. 
System baseline and alerts review.
System Maintenance Plan.
Server Log Configuration Settings
Removable media is protected.
Use restricted according to policy.
Principle of least functionality is incorporated.
System configuring provides only essential capabilities.</t>
  </si>
  <si>
    <t>Audit/log records are determined, documented, implemented, and reviewed</t>
  </si>
  <si>
    <t>Look at any development from the last year and how it is tested before deployment.</t>
  </si>
  <si>
    <t>See physical operating policies for the organizatyion. Did they meet their requirements?</t>
  </si>
  <si>
    <t>Evaluate the organization's techniques and mechanism to achieve resilience. Check action plans from the risk assessment mitigaions.</t>
  </si>
  <si>
    <t>Inspection of System capacity (%)</t>
  </si>
  <si>
    <t>Access Control plan.
VPN review.
Priveleged access using remote connections.
School District Staff with Critical Data.
Staff with Critical Data Annual Validation and Verifications.
Look at any development from the last year and how it is tested before deployment.
Examine communications and control networks.</t>
  </si>
  <si>
    <t>Network monitoring plan and review
CISA Cyber Hygiene program using Nessus and NMAP.
Vulnerability Management Plan
See malicious code is detected with the anitvirus software.
Antivirus software on endpoints.
See if unauthorized mobile code is sought out and detected.
Monitoring for unauthorized personnel, connections, devices, and software is performed.</t>
  </si>
  <si>
    <t>Physical security plan. 
Critical data staff need physical security training.</t>
  </si>
  <si>
    <t>Personnel activity is monitored to detect potential cybersecurity events using cameras and individual ID badges.
Vulnerability Management Plan
Monitoring for unauthorized personnel, connections, devices, and software is performed.</t>
  </si>
  <si>
    <t>External service provider activity are monitored to detect potential cybersecurity events. 
CISA Cyber Hygiene program..
Monitoring for unauthorized personnel, connections, devices, and software is performed.</t>
  </si>
  <si>
    <t>Vulnerabilty Management Plan and review
See sample of detected events  analyzed to understand attack targets and methods and responded to
CISA Albert, ITC and organizational reports</t>
  </si>
  <si>
    <t>Vulnerabilty Management Plan and review.
See sources and sensors plan.
CISA Albert, ITC and organizational reports.</t>
  </si>
  <si>
    <t>See impact of events as determined per VM plan.
Inspect events in the ticketing log</t>
  </si>
  <si>
    <t>Event detection information is communicated.
Ticketing logs comply with Vulnerability Management Plan
Antivirus software on endpoints. 
CISA Cyber Hygiene program.</t>
  </si>
  <si>
    <t xml:space="preserve">Patching plan and review.
System Maintenance Plan.
Firmware review.
See malicious code is detected with the anitvirus software.
Vulnerability Management Plan 
Antivirus software on endpoints.
See if unauthorized mobile code is sought out and detected.
CISA Cyber Hygiene program.
Monitoring for unauthorized personnel, connections, devices, and software is performed.
</t>
  </si>
  <si>
    <t>See incident alert thresholds are established for each platform by the ITC and the district.
Vulnerability Management Plan</t>
  </si>
  <si>
    <t xml:space="preserve">See last IR exericse report.
Implement an incident handling capability for incidents that is consistent with the incident response plan and includes preparation, training, execution, detection and analysis, containment, eradication, and recovery as shown in the IR plan.
</t>
  </si>
  <si>
    <t>See how incidents are reported, verified, and monitored consistent with established criteria as described in the IR plan.</t>
  </si>
  <si>
    <t>See information sharing in the IR plan and Tabletop exericse.
See IR plan report.
See information sharing occurs with external stakeholders to achieve broader cybersecurity situational awareness in the last exericse or event.</t>
  </si>
  <si>
    <t>Incidents containment is achieved as described in the IR plan. See IR plan and event tracking.</t>
  </si>
  <si>
    <t>See last IR exericse report that shows mitigation of the vulnerabilty and hardening.</t>
  </si>
  <si>
    <t>See last IR exericse report.</t>
  </si>
  <si>
    <t xml:space="preserve">Recovery activities are communicated to internal and external stakeholders as well as executive and management teams.
See written plan or report.
</t>
  </si>
  <si>
    <t>See IR public relations are plan. 
See public relations repair plan.</t>
  </si>
  <si>
    <t>Forensic specialist identified in the IR plan.</t>
  </si>
  <si>
    <t>Notifications from detection systems are investigated.
Ticketing system contains the events.
Vulnerability Management Plan.
Antivirus software on endpoints. 
CISA Cyber Hygiene program.
See the impact of the incident is understood by the organization.</t>
  </si>
  <si>
    <t>See the impact of the incident is understood by the organization.
Vulnerability Management Plan.
Antivirus software on endpoints. 
CISA Cyber Hygiene program.
See Incident categorization is achieved in the IR plan.
See IR plan and Tabletop exericse.</t>
  </si>
  <si>
    <t>See the impact of the incident is understood by the organization.
Vulnerability Management Plan.
Antivirus software on endpoints. 
CISA Cyber Hygiene program.
Implement an incident handling capability for incidents that is consistent with the incident response plan and includes preparation, training, execution, detection and analysis, containment, eradication, and recovery as shown in the IR plan.</t>
  </si>
  <si>
    <t>ID.RA-10</t>
  </si>
  <si>
    <t>Critical suppliers are assessed prior to acquisition</t>
  </si>
  <si>
    <r>
      <rPr>
        <b/>
        <sz val="10"/>
        <color theme="1"/>
        <rFont val="Calibri"/>
        <family val="2"/>
        <scheme val="minor"/>
      </rPr>
      <t>Ex1</t>
    </r>
    <r>
      <rPr>
        <sz val="10"/>
        <color theme="1"/>
        <rFont val="Calibri"/>
        <family val="2"/>
        <scheme val="minor"/>
      </rPr>
      <t>: Conduct supplier risk assessments against business and applicable cybersecurity requirements, including the supply chain</t>
    </r>
  </si>
  <si>
    <t>Text Instruction</t>
  </si>
  <si>
    <t>Check IDs.
Access Control plan. 
Organization Staff with Critical Data.</t>
  </si>
  <si>
    <t xml:space="preserve">Priorities for organizational mission, objectives, and activities are established and communicated in the organization's  documentation, handbook or website. 
Organization’s role in the critical infrastructure is identified and communicated in organization documentation, handbook or website. </t>
  </si>
  <si>
    <t>Organization policies that define data security.</t>
  </si>
  <si>
    <t>Legal and regulatory requirements regarding cybersecurity memorandum.</t>
  </si>
  <si>
    <t>Organization’s role in the supply chain is identified and communicated in organization documentation, handbook or website. 
Organization Staff with Critical Data Plan and Checklist.
Data Flows showing critical business functions.</t>
  </si>
  <si>
    <t xml:space="preserve">Risk Management Plan and Worksheet. 
Vendor Risk Assessment Worksheet. </t>
  </si>
  <si>
    <t>Risk Management Plan and Worksheet risk score.
Vendor Risk Assessment Worksheet risk score.</t>
  </si>
  <si>
    <t xml:space="preserve">Vendor Risk Management Plan and Worksheet. </t>
  </si>
  <si>
    <t>Vendor Risk Management Plan and Worksheet is sorted with high risks at the top.</t>
  </si>
  <si>
    <t>Vendor Risk Management Plan and Worksheet is sorted with high risks at the top.
Third party vendor assessments, audits and evaluations to the NIST CSF.</t>
  </si>
  <si>
    <t xml:space="preserve">MS-ISAC reports
Risk Management Plan and Worksheet. 
Vendor Risk Assessment Worksheet. </t>
  </si>
  <si>
    <t>Risk Management Plan and Worksheet Threat ID column.
Vendor Risk Assessment Worksheet Threat ID column.</t>
  </si>
  <si>
    <t>Risk Management Plan and Worksheet Likelihood and Impact column.
Vendor Risk Assessment Worksheet Likelihood and Impact column.</t>
  </si>
  <si>
    <t>Risk Management Plan and Worksheet POAAM with highest risk on the top.
Vendor Risk Assessment Worksheet POAAM with highest risk on the top.</t>
  </si>
  <si>
    <t xml:space="preserve">Risk Management Plan and Worksheet is completed with the risk officers responses.
Vendor Risk Assessment Worksheet is completed with the risk officers responses.
</t>
  </si>
  <si>
    <t>See IR public relations plan. 
See public relations repair plan.</t>
  </si>
  <si>
    <t xml:space="preserve">Recovery activities are communicated to internal and external stakeholders as well as executive and management teams.
</t>
  </si>
  <si>
    <t xml:space="preserve">Incident Response post incident closing report. </t>
  </si>
  <si>
    <t>Risk Management Plan and Worksheet signed off by identified executive (risk officer).
Vendor Risk Assessment Worksheet signed off by identified executive (risk officer).</t>
  </si>
  <si>
    <t xml:space="preserve">Organization Staff with Critical Data Plan and Checklist.
Data Flows showing critical business functions.
Risk Management Worksheet mitigation.
</t>
  </si>
  <si>
    <t>In this control, we establish criteria for determining the criticality of capabilities and services as viewed by internal and external stakeholders. We determine the criteria from a business impact analysis assets and business operations that are vital to achieving mission objectives and the potential impact of a loss or partial loss of such operations. We establish and communicate resilience objectives such as recovery time objectives for delivering critical capabilities and services in various operating states under attack, during recovery, normal operation. Evidence of the control is found in the Organization's Staff with Critical Data Plan and Checklist. In the data flows showing critical business functions. In the Risk Management Worksheet mitigation.</t>
  </si>
  <si>
    <t xml:space="preserve">Vendor vetting checklist. </t>
  </si>
  <si>
    <t xml:space="preserve">In this control, we conduct supplier risk assessments against business and applicable cybersecurity requirements, including the supply chain. Evidence of this control is found in the Vendor vetting checklist. </t>
  </si>
  <si>
    <t>In this control, we conduct vulnerability information sharing between the organization and its suppliers following the rules and protocols defined in contracts. We assign responsibilities and verify the execution of procedures for processing, analyzing the impact of, and responding to cybersecurity threat, vulnerability, or incident disclosures by suppliers, customers, partners, and government cybersecurity organizations. Evidence of this control is found in the Vulnerability Management Plan and in security bulletins.</t>
  </si>
  <si>
    <t>In this control, we develop criteria for supplier criticality based on, for example, the sensitivity of data processed or possessed by suppliers, the degree of access to the organization's systems, and the importance of the products or services to the organization's mission. We keep a record of all suppliers, and prioritize suppliers based on the criticality criteria. Evidence of this control is found in the Vendor Risk Management Plan. Look to see that the Worksheet is sorted with high risks at the top.</t>
  </si>
  <si>
    <t>Backup integrity reports.</t>
  </si>
  <si>
    <t>Incident Response plan.</t>
  </si>
  <si>
    <t>Risk Management Plan
Risk Assessment Worksheet</t>
  </si>
  <si>
    <t>Complete list of key players by roles and responsibilities for the organization and third party as shown in the Incident Response plan.</t>
  </si>
  <si>
    <t xml:space="preserve">Complete list of key players by roles and responsibilities for the organization and third party as shown in the Incident Response plan
Incident Response plan has roles and responsibility.
Roles and responsibilities for detection are well defined to ensure accountability in job functions
Incident Response plan.
ITC Vulnerability Management plan.
</t>
  </si>
  <si>
    <t>Forensic specialist identified in the Incident Response plan.</t>
  </si>
  <si>
    <t>See how incidents are reported, verified, and monitored consistent with established criteria as described in the Incident Response plan.</t>
  </si>
  <si>
    <t>Incidents containment is achieved as described in the Incident Response plan. See Incident Response plan and event tracking.</t>
  </si>
  <si>
    <t xml:space="preserve">See physical operating policies for the organization. </t>
  </si>
  <si>
    <t>In this control, we see that business leaders and cybersecurity risk management practitioners work together to estimate the likelihood and impact of risk scenarios and record them in risk registers. We enumerate the potential business impacts of unauthorized access to the organization's communications, systems, and data processed in or by those systems. We account for the potential impacts of cascading failures for systems of systems. Evidence of this control is found in the Risk Management Plan and Worksheet Likelihood and Impact columns. And in the Vendor Risk Assessment Worksheet Likelihood and Impact column.</t>
  </si>
  <si>
    <t>Incident Response post incident closing report. 
Organization ticketing system.</t>
  </si>
  <si>
    <t>In this control, we use SIEMs or other tools to estimate impact and scope, and review and refine the estimates. We see that a person creates their own estimates of impact and scope. Evidence for this control is found in the impact of events as determined per the Vulnerability Management plan. Also, inspect events in the ticketing log</t>
  </si>
  <si>
    <t>See impact of events as determined per Vulnerability Management plan.
Inspect events in the ticketing log</t>
  </si>
  <si>
    <t>See the impact of the incident is understood by the organization.
Vulnerability Management Plan.
Antivirus software on endpoints. 
Implement an incident handling capability for incidents that is consistent with the incident response plan and includes preparation, training, execution, detection and analysis, containment, eradication, and recovery as shown in the Incident Response plan.</t>
  </si>
  <si>
    <t>See information sharing in the Incident Response plan and Tabletop exercise.
See Incident Response plan report.
See information sharing occurs with external stakeholders to achieve broader cybersecurity situational awareness in the last exercise or event.</t>
  </si>
  <si>
    <t>See last IR exercise report that shows mitigation of the vulnerability and hardening.</t>
  </si>
  <si>
    <t>See last IR exercise report.</t>
  </si>
  <si>
    <t>Access Control plan.
Active Directory review.
Active Directory privileged account review.
Onboarding and off boarding procedures.
Review of user account sampling</t>
  </si>
  <si>
    <t xml:space="preserve">Access Control plan.
VPN review.
Privileged access using remote connections.
System MFA.
Password plan.
Organization Staff with Critical Data Plan.
</t>
  </si>
  <si>
    <t>Access Control plan.
Active Directory review.
Active Directory privileged account review.
Onboarding and off boarding procedures.
Review of user account sampling
VPN review.
Privileged access using remote connections.
Organization Staff with Critical Data.</t>
  </si>
  <si>
    <t>Staff Security Awareness Training
Employee Security Awareness Training
IR Plan
Vendor plan and review.
Personnel know their roles and order of operations when a response is needed as shown in the Incident Response plan.</t>
  </si>
  <si>
    <t xml:space="preserve">Access Control plan. 
Organization Staff with Critical Data.
Staff with Critical Data Annual Validation and Verifications.
IR Plan
Vendor plan and review.
Senior Staff roles on Incident Response plan (NIST)
</t>
  </si>
  <si>
    <t>Vendor management program
Vendor vetting checklist</t>
  </si>
  <si>
    <t>Vendor risk management plans</t>
  </si>
  <si>
    <t>Meeting minutes.
Executive cybersecurity memorandums and emails.</t>
  </si>
  <si>
    <t>In this control, we establish processes for terminating critical relationships under both normal and adverse circumstances. We define and implement plans for component end-of-life maintenance support and obsolescence. We verify that supplier access to organization resources is deactivated promptly when it is no longer needed. We verify that assets containing the organization's data are returned or properly disposed of in a timely, controlled, and safe manner. We develop and execute a plan for terminating or transitioning supplier relationships that takes supply chain security risk and resiliency into account. We mitigate risks to data and systems created by supplier termination. We manage data leakage risks associated with supplier termination. Evidence for this control is checking vendor risk management plans.</t>
  </si>
  <si>
    <t>In this control, we leaders such as directors) agree on their roles and responsibilities in developing, implementing, and assessing the organization's cybersecurity strategy. We share leaders' expectations regarding a secure and ethical culture, especially when current events present the opportunity to highlight positive or negative examples of cybersecurity risk management. We leaders direct the CISO to maintain a comprehensive cybersecurity risk strategy and review and update it at least annually and after major events. We conduct reviews to ensure adequate authority and coordination among those responsible for managing cybersecurity risk. Evidence for this control is meeting minutes and executive cybersecurity memorandums and emails.</t>
  </si>
  <si>
    <t>In this control, we conduct periodic management reviews to ensure that those given cybersecurity risk management responsibilities have the necessary authority. We identify resource allocation and investment in line with risk tolerance and response. We provide adequate and sufficient people, process, and technical resources to support the cybersecurity strategy   Evidence for this control are found in the     background checks for staff and admin background checks.</t>
  </si>
  <si>
    <t>In this control, we maintain baselines of communication and data flows within the organization's wired and wireless networks. We maintain baselines of communication and data flows between the organization and third parties. We maintain documentation of expected network ports, protocols, and services that are typically used among authorized systems. Evidence of this control is found in the organizational and departmental data flows. Data flows show baseline network operations.</t>
  </si>
  <si>
    <t>In this control, we define criteria for prioritizing each class of assets. We apply the prioritization criteria to assets. We track the asset priorities and update them periodically or when significant changes to the organization occur. Staff with Critical Data Security Procedure. Staff with Critical Data Annual Validation and Verifications.</t>
  </si>
  <si>
    <t>Inventory of the organization data.
Data flows.</t>
  </si>
  <si>
    <t xml:space="preserve">In this control, we configure cybersecurity tools and technologies with detection or response capabilities to securely ingest cyber threat intelligence feeds. We receive and review advisories from reputable third parties on current threat actors and their tactics, techniques, and procedures (TTPs). We monitor sources of cyber threat intelligence for information on the types of vulnerabilities that emerging technologies may have. Evidence of this control is found in the MS-ISAC reports, Risk Management Plan and Worksheet and Vendor Risk Assessment Worksheet. </t>
  </si>
  <si>
    <t xml:space="preserve">Risk Management Plan and Worksheet. 
Vendor Risk Assessment Worksheet. 
Vulnerability Management Plan and Review.
Vulnerability Management Flow Diagram.
Vulnerability scans are performed.
Antivirus software on endpoints. </t>
  </si>
  <si>
    <t xml:space="preserve">Third Party Vendors plans and test for response and recovery. 
Response and recovery plans are tested with the tabletop or other exercises.
Last Incident Response test report.
Detection processes are tested.
Vulnerability Management Plan.
Antivirus software on endpoints. 
</t>
  </si>
  <si>
    <t xml:space="preserve">Policy and plans updates.
Process with updates.
Evidence of communication between individuals protecting data are improvements.
See all detection processes are reviewed and continuously approved
Vulnerability Management Plan.
Antivirus software on endpoints. 
Incident Response  plan is updated yearly.
Recovery plans incorporate lessons learned.
Recovery strategies are updated in the Incident Response plan.
</t>
  </si>
  <si>
    <t>In this control, we verify a person's claimed identity at enrollment time using government-issued identity credentials such as passport, visa, driver's license. We issue credentials only to individuals such as credential sharing. Evidence of this control is found by checking IDs, the Access Control plan and sapling organization staff with critical data.</t>
  </si>
  <si>
    <t>Identity assertions protections</t>
  </si>
  <si>
    <t>In this control, we review logical and physical access privileges periodically and whenever someone changes roles or leaves the organization, and promptly rescind privileges that are no longer needed. We take attributes of the requester and the requested resource into account for authorization decisions such as geolocation, day/time, requester endpoint's cyber health. We restrict access and privileges to the minimum necessary such as zero trust architecture. We periodically review the privileges associated with critical business functions to confirm proper separation of duties. Evidence for this control is found in the Access Control plan, the Active Directory review, the Active Directory privileged account review, and the onboarding and off boarding procedure. We should review user accounts, the use of VPN, the privileged access using remote connections and the organization's staff with critical data.</t>
  </si>
  <si>
    <t>In this control, we monitor logs from physical access control systems such as badge readers) to find unusual access patterns such as deviations from the norm) and failed access attempts. We review and monitor physical access records such as from visitor registration, sign-in sheets. We monitor physical access controls such as door locks, latches, hinge pins for signs of tampering. We monitor the physical environment using alarm systems, cameras, and security guards. Evidence for this control is found in the physical security plan and critical data staff need physical security training.</t>
  </si>
  <si>
    <t xml:space="preserve">Vulnerability Management Plan and review.
See sources and sensors plan.
</t>
  </si>
  <si>
    <t xml:space="preserve">In this control, we constantly transfer log data generated by other sources to a relatively small number of log servers. We use event correlation technology such as SIEM) to collect information captured by multiple sources. We utilize cyber threat intelligence to help correlate events among log sources. Evidence for this control is found in the Vulnerability Management Plan and review. See sources and sensors plan. </t>
  </si>
  <si>
    <t xml:space="preserve">See last IR exercise report.
Implement an incident handling capability for incidents that is consistent with the incident response plan and includes preparation, training, execution, detection and analysis, containment, eradication, and recovery as shown in the Incident Response plan.
</t>
  </si>
  <si>
    <t>In this control, we initiate requests for new access or additional access for employees, contractors, and others, and track, review, fulfill the requests, with permission from system or data owners when needed. We issue, manage, and revoke cryptographic certificates and identity tokens, cryptographic keys (i.e., key management), and other credentials. We select a unique identifier for each device from immutable hardware characteristics or an identifier securely provisioned to the device. We physically label authorized hardware with an identifier for inventory and servicing purposes. Evidence for this control is found in the Access Control plan, the Active Directory review, the Active Directory privileged account review, the onboarding and off boarding procedures and the review of user account sampling</t>
  </si>
  <si>
    <t xml:space="preserve">Data at Rest encryption - endpoints
Data at Rest encryption - storage server
Data at Rest encryption - backups
Data Leak Protection plan and review.
Patching plan and review.
System Maintenance Plan.
Removable media is protected.
Acceptable Use restricted according to policy.
</t>
  </si>
  <si>
    <t>Data Sanitization Plan.
Certificates of Destruction review.
Reconciliation reports for data bearing devices.</t>
  </si>
  <si>
    <t>Access Control plan.
VPN review.
Privileged access using remote connections.
Organization Staff with Critical Data.
Staff with Critical Data Annual Validation and Verifications.
Look at any development from the last year and how it is tested before deployment.
Examine communications and control networks.</t>
  </si>
  <si>
    <t>Evaluate the organization's techniques and mechanism to achieve resilience. Check action plans from the risk assessment mitigations.</t>
  </si>
  <si>
    <t>In this control, we securely destroy stored data based on the organization's data retention policy using the prescribed destruction method. We securely sanitize data storage when hardware is being retired, decommissioned, reassigned, or sent for repairs or replacement. We offer methods for destroying paper, storage media, and other physical forms of data storage. Evidence of this control is found in the Data Sanitization plan, Certificates of Destruction review and the Reconciliation reports for data bearing devices.</t>
  </si>
  <si>
    <t>In this control, we establish, test, deploy, and maintain hardened baselines that enforce the organization's cybersecurity policies and provide only essential capabilities such as principle of least functionality. We review all default configuration settings that may potentially impact cybersecurity when installing or upgrading software. Evidence of this control is found in the Vulnerability Management plan, checking System baseline and alerts, in the System Maintenance Plan, and in the Server Log Configuration Settings. We should check removable media is protected, that the Acceptable Use policy is met, the principle of least functionality is incorporated and that the system configuring provides only essential capabilities.</t>
  </si>
  <si>
    <t>Maintenance is logged in the ticketing system
Information Technology System Maintenance Plan
Vulnerability Management Plan
Vulnerability Management Flow Diagram.</t>
  </si>
  <si>
    <t>In this control, we use security information and event management (SIEM) or other tools to continuously monitor log events for known malicious and suspicious activity We Utilize up-to-date cyber threat intelligence in log analysis tools to improve detection accuracy and characterize threat actors, their methods, and indicators of compromise. We regularly conduct manual reviews of log events for technologies that cannot be sufficiently monitored through automation. We use log analysis tools to generate reports on their findings. Evidence for this control is found in the Vulnerability Management plan. We see sample of detected events that are analyzed to understand attack targets and methods and response vulnerability alerts.</t>
  </si>
  <si>
    <t xml:space="preserve">Patching plan and review.
System Maintenance Plan.
Firmware review.
See malicious code is detected with the antivirus software.
Vulnerability Management Plan 
Antivirus software on endpoints.
See if unauthorized mobile code is sought out and detected.
Monitoring for unauthorized personnel, connections, devices, and software is performed.
</t>
  </si>
  <si>
    <t>Regular cyber threat intelligence</t>
  </si>
  <si>
    <t>In this control, we securely provide cyber threat intelligence feeds to detection technologies, processes, and personnel. We securely provide information from asset inventories to detection technologies, processes, and personnel. We rapidly acquire and analyze vulnerability disclosures for the organization's technologies from suppliers, vendors, and third-party security advisories. Evidence for this control is found in the organization's Regular cyber threat intelligence.</t>
  </si>
  <si>
    <t>See incident alert thresholds are established for each platform.
Vulnerability Management Plan</t>
  </si>
  <si>
    <t>In this control, we apply incident criteria to known and assumed characteristics of activity in order to determine whether an incident should be declared. We take known false positives into account when applying incident criteria. Evidence for this control is found in incident alert thresholds that are established for each platform. We should check the Vulnerability Management plan.</t>
  </si>
  <si>
    <t xml:space="preserve">Event detection information is communicated.
Ticketing logs comply with Vulnerability Management Plan
Antivirus software on endpoints. 
</t>
  </si>
  <si>
    <t>Notifications from detection systems are investigated.
Ticketing system contains the events.
Vulnerability Management Plan.
Antivirus software on endpoints. 
See the impact of the incident is understood by the organization.</t>
  </si>
  <si>
    <t>In this control, we preliminarily review incident reports to confirm that they are cybersecurity-related and necessitate incident response activities. We apply criteria to estimate the severity of an incident. Evidence for this control is found in notifications from detection systems are investigated. We should check the ticketing system that contains the events. We need to review the Vulnerability Management plan, the antivirus software on endpoints, and see if the impact of the incident is understood by the organization.</t>
  </si>
  <si>
    <t>See the impact of the incident is understood by the organization.
Vulnerability Management Plan.
Antivirus software on endpoints. 
See Incident categorization is achieved in the Incident Response plan.
See Incident Response plan and Tabletop exercise.</t>
  </si>
  <si>
    <t>Network monitoring plan and review
Vulnerability Management Plan
See malicious code is detected with the antivirus software.
Antivirus software on endpoints.
See if unauthorized mobile code is sought out and detected.
Monitoring for unauthorized personnel, connections, devices, and software is performed.</t>
  </si>
  <si>
    <t>External service provider activity are monitored to detect potential cybersecurity events. 
Monitoring for unauthorized personnel, connections, devices, and software is performed.</t>
  </si>
  <si>
    <t>Vulnerability Management Plan and review
See sample of detected events  analyzed to understand attack targets and methods and responded to
VM event organizational reports</t>
  </si>
  <si>
    <t xml:space="preserve">In this control, we share the organization's mission through vision and mission statements, marketing, and service strategies to provide a basis for identifying risks that may impede that mission. Evidence for this control is in the priorities for organizational mission, objectives, and activities are established and communicated in the organization’s documentation, handbook, or website. The organization’s role in the critical infrastructure is also identified and communicated in organization's documentation, handbook, or website. </t>
  </si>
  <si>
    <t>In this control, we identify relevant internal stakeholders and their cybersecurity-related expectations. This is found in performance and risk expectations of officers, directors, and advisors and in cultural expectations of employees. We identify relevant external stakeholders and their cybersecurity-related expectations. External stakeholders have privacy expectations of customers, business expectations of partnerships, compliance expectations of regulators, and ethics expectations of society. We find evidence for both internal and external stakeholder threats in the Risk Management Plan and Worksheet signed off by the identified executive risk officer. Vendor Risk Assessment Worksheet is also signed off by identified executive risk officer.</t>
  </si>
  <si>
    <t>In this control, we determine a process to track and manage legal and regulatory requirements regarding the protection of the individuals' information. Laws such as the Health Insurance Portability and Accountability Act (HIPAA), California Consumer Privacy Act (CCPA), and General Data Protection Regulation (GDPR) are designed to protect data. We also determine a process to track and manage contractual requirements for cybersecurity management of supplier, customer, and partner information. We align the organization's cybersecurity strategy with legal, regulatory, and contractual requirements found through a legal review. Evidence for the control is when the governance team issues the legal and regulatory requirements in a cybersecurity memorandum to the entire organization.</t>
  </si>
  <si>
    <t>In this control, we create an inventory of the organization's dependencies on external resources such as facilities, cloud-based hosting providers and their relationships to organizational assets and business functions. We identify and document external dependencies that are potential points of failure for the organization's critical capabilities and services. Evidence for this control is found in the organization’s role in the supply chain is identified and communicated in the organization's documentation, handbook, or website. Also, we find evidence in the Organization Staff with Critical Data Plan and Checklist. Also, Data Flows showing critical business functions.</t>
  </si>
  <si>
    <t>In this control, we update near-term and long-term cybersecurity risk management objectives as part of annual strategic planning and when major changes occur at the organization. We establish measurable objectives for cybersecurity risk management such as managing the quality of user training and ensuring adequate risk protection for industrial control systems. Senior leaders agree about cybersecurity objectives and use them for measuring and managing risk and performance. Evidence for this control is found in the Risk Management Plan and Worksheet that is signed off by identified executive risk officer. Also, we find this in the Vendor Risk Assessment Worksheet signed off by identified executive risk officer.</t>
  </si>
  <si>
    <t>In this control, we determine and communicate risk appetite statements that convey expectations about the appropriate level of risk for the organization. We translate risk appetite statements into specific, measurable, and broadly understandable risk tolerance statements. We refine organizational objectives and risk appetite periodically based on known risk exposure and residual risk. Evidence for this control is found in the Risk Management Plan and Worksheet that is completed with the risk officers’ responses. Also found in the Vendor Risk Assessment Worksheet that is completed with the risk officer’s responses.</t>
  </si>
  <si>
    <t xml:space="preserve">In this control, we aggregate and manage cybersecurity risks alongside other enterprise risks such as compliance, financial, and regulatory. We include cybersecurity risk managers in enterprise risk management planning. We establish criteria for escalating cybersecurity risks within enterprise risk management. Evidence for this control is found in the Risk Management Plan and Worksheet. Also, in the Vendor Risk Assessment Worksheet. </t>
  </si>
  <si>
    <t>In this control, we specify criteria for accepting and avoiding cybersecurity risk for various classifications of data. We determine whether to purchase cybersecurity insurance. We document conditions under which shared responsibility models are acceptable such as outsourcing certain cybersecurity functions, having a third party perform financial transactions on behalf of the organization, and using public cloud-based services. Evidence for this control is found in the Risk Management Plan and Worksheet risk score. Also, in the Vendor Risk Assessment Worksheet risk score.</t>
  </si>
  <si>
    <t>In this control, we determine how to update senior executives, directors, and management on the organization's cybersecurity posture at agreed-upon intervals. We identify how all departments across the organization such as management, internal auditors, legal, acquisition, physical security, and HR will communicate with each other about cybersecurity risks. We identify how third parties will communicate with the organization about cybersecurity risks. Evidence for this control is found in the Risk Management Plan and Worksheet risk score. Also, in the Vendor Risk Assessment Worksheet risk score.</t>
  </si>
  <si>
    <t>In this control, we establish criteria for using a quantitative approach to cybersecurity risk analysis and specify probability and exposure formulas. We create and use templates such as a risk register to document cybersecurity risk information such as risk description, exposure, treatment, and ownership. We establish criteria for risk prioritization at the appropriate levels within the enterprise. We use a consistent list of risk categories to support integrating, aggregating, and comparing cybersecurity risks. Evidence for this control is found in the Risk Management Plan and Worksheet risk score. Also, in the Vendor Risk Assessment Worksheet risk score.</t>
  </si>
  <si>
    <t>In this control, we define and communicate guidance and methods for identifying opportunities and including them in risk discussions such as strengths, weaknesses, opportunities, and threats [SWOT] analysis. We identify stretch goals and document them. We calculate, document, and prioritize positive risks alongside negative risks. Evidence for this control is found in the Risk Management Plan and Worksheet risk score. Also, in the Vendor Risk Assessment Worksheet risk score.</t>
  </si>
  <si>
    <t xml:space="preserve">In this control, we establish a strategy that expresses the objectives of the cybersecurity supply chain risk management program. We develop the cybersecurity supply chain risk management program, including a plan with milestones, policies, and procedures that guide implementation and improvement of the program, and share the policies and procedures with the organizational stakeholders. We develop and implement program processes based on the strategy, objectives, policies, and procedures that are agreed upon and performed by the organizational stakeholders. We establish a cross-organizational mechanism that ensures alignment between functions that contribute to cybersecurity supply chain risk management, such as cybersecurity, IT, legal, human resources, and engineering. Evidence for this control is found in the Vendor Risk Management Plan and Worksheet. </t>
  </si>
  <si>
    <t>In this control, we identify one or more specific roles or positions that will be responsible and accountable for planning, resourcing, and executing cybersecurity supply chain risk management activities. We document cybersecurity supply chain risk management roles and responsibilities in policy. We create responsibility matrixes to document who will be responsible and accountable for cybersecurity supply chain risk management activities and how those teams and individuals will be consulted and informed. We include cybersecurity supply chain risk management responsibilities and performance requirements in personnel descriptions to ensure clarity and improve accountability. We document performance goals for personnel with cybersecurity risk management-specific responsibilities, and periodically measure them to demonstrate and improve performance. We develop roles and responsibilities for suppliers, customers, and business partners to address shared responsibilities for applicable cybersecurity risks and integrate them into organizational policies and applicable third-party agreements. We internally communicate cybersecurity supply chain risk management roles and responsibilities for third parties. We establish rules and protocols for information sharing and reporting processes between the organization and its suppliers   Evidence for this control are found in the complete list of key players by roles and responsibilities for the organization and third party as shown in the Incident Response plan.</t>
  </si>
  <si>
    <t>In this control, we identify areas of alignment and overlap with cybersecurity and enterprise risk management. We establish integrated control sets for cybersecurity risk management and cybersecurity supply chain risk management. We integrate cybersecurity supply chain risk management into improvement processes. We escalate material cybersecurity risks in supply chains to senior management and address them at the enterprise risk management level.</t>
  </si>
  <si>
    <t>In this control, we establish security requirements for suppliers, products, and services commensurate with their criticality level and potential impact if compromised. We include all cybersecurity and supply chain requirements that third parties must follow and how compliance with the requirements may be verified in default contractual language. We define the rules and protocols for information sharing between the organization and its suppliers and sub-tier suppliers in contracts. We manage risk by including security requirements in contracts based on their criticality and potential impact if compromised. We define security requirements in service-level agreements (SLAs) for monitoring suppliers for acceptable security performance throughout the supplier relationship lifecycle. We contractually require suppliers to disclose cybersecurity features, functions, and vulnerabilities of their products and services for the life of the product or the term of service. We contractually require suppliers to provide and maintain a current component inventory such as software or hardware bill of materials) for critical products. We contractually require suppliers to vet their employees and guard against insider threats. We contractually require suppliers to provide evidence of performing acceptable security practices through, for example, self-attestation, conformance to known standards, certifications, or inspections. We specify in contracts the rights and responsibilities of the organization, its suppliers, and applicable lower-tier suppliers and supply chains, with respect to potential cybersecurity risks. Evidence of this control is found in the Third-party vendor contracts that show the vendor adheres to the organization's data security framework.</t>
  </si>
  <si>
    <t xml:space="preserve">In this control, we perform thorough due diligence on prospective suppliers that is consistent with procurement planning and commensurate with the level of risk, criticality, and complexity of each supplier relationship. We assess the suitability of the technology and cybersecurity capabilities and the risk management practices of prospective suppliers We conduct supplier risk assessments against business and applicable cybersecurity requirements, including lower-tier suppliers and the supply chain for critical suppliers. We assess the authenticity, integrity, and security of critical products prior to acquisition and use. Evidence for this control is found in the Vendor management program and Vendor vetting checklists. </t>
  </si>
  <si>
    <t>In this control, we adjust assessment formats and frequencies based on the third party's reputation and the criticality of the products or services they provide. We evaluate third parties' evidence of compliance with contractual cybersecurity requirements, such as self-attestations, warranties, certifications, and other artifacts. We monitor critical suppliers to ensure that they are fulfilling their security obligations throughout the supplier relationship lifecycle using a variety of methods and techniques, such as inspections, audits, tests, or other forms of evaluation. We monitor critical suppliers, services, and products for changes to their risk profiles, and reevaluate supplier criticality and risk impact accordingly. We plan for unexpected supplier and supply chain-related interruptions to ensure business continuity   Evidence for this control are found in the Vendor Risk Management Plan and Worksheet is sorted with high risks at the top. Third party vendor assessments, audits, and evaluations to the NIST CSF.</t>
  </si>
  <si>
    <t>In this control, we define and use rules and protocols for reporting incident response and recovery activities and the status between the organization and its suppliers. We identify and document the roles and responsibilities of the organization and its suppliers for incident response. We include critical suppliers in incident response exercises and simulations. We define and coordinate crisis communication methods and protocols between the organization and its critical suppliers. We conduct collaborative lessons learned sessions with critical suppliers. Evidence for this control is found in the Third-Party Vendors plans and test for response and recovery.</t>
  </si>
  <si>
    <t>In this control, we see that policies and procedures require provenance records for all acquired technology products and services. We periodically provide risk reporting to leaders about how acquired components are proven to be untampered and authentic. We communicate regularly among cybersecurity risk managers and operations personnel about the need to acquire software patches, updates, and upgrades only from authenticated and trustworthy software providers. We review policies to ensure that they require approved supplier personnel to perform maintenance on supplier products. We review policies and procedures that require checking upgrades to critical hardware for unauthorized changes. Evidence for this control is found in the Vendor management program and Vendor vetting checklists.</t>
  </si>
  <si>
    <t>In this control, we document risk management roles and responsibilities in policy. We document who is responsible and accountable for cybersecurity risk management activities and how those teams and individuals are to be consulted and informed. We include cybersecurity responsibilities and performance requirements in personnel descriptions. We document performance goals for personnel with cybersecurity risk management responsibilities, and periodically measure performance to identify areas for improvement. We clearly articulate cybersecurity responsibilities within operations, risk functions, and internal audit functions. Evidence for this control is found in the complete list of key players by roles and responsibilities for the organization and third party as shown in the Incident Response plan. Also, the Incident Response plan has roles and responsibility. Roles and responsibilities for detection are well defined to ensure accountability in job functions. And in the Incident Response plan and Vulnerability Management plan.</t>
  </si>
  <si>
    <t>In this control, we create, disseminate, and maintain a risk management policy with statements of management intent, expectations, and direction. We periodically review policies and procedures to ensure that they align with risk management strategy objectives and priorities, as well as the high-level direction of the cybersecurity policy. We require approval from senior management on policies. We communicate cybersecurity risk management policies, procedures, and processes across the organization. We require personnel to acknowledge receipt of policies when first hired, annually, and whenever a policy is updated. Evidence for this control is found in the organization policies that define data security.</t>
  </si>
  <si>
    <t>In this control, we update policies based on periodic reviews of cybersecurity risk management results to ensure that policies and supporting processes adequately maintain risk at an acceptable level. We provide a timeline for reviewing changes to the organization's risk environment such as changes in risk or in the organization's mission objectives and communicate recommended policy updates. We update policies to reflect changes in legal and regulatory requirements. We update policies to reflect changes in technology such as adoption of artificial intelligence and changes to the business such as acquisition of a new business, new contract requirements. Evidence for this control is found in the organization policies that define data security.</t>
  </si>
  <si>
    <t>In this control, we measure how well the risk management strategy and risk results have helped leaders make decisions and achieve organizational objectives. We examine whether cybersecurity risk strategies that impede operations or innovation should be adjusted. Evidence for this control is found in the Risk Management Plan and the Risk Assessment Worksheet.</t>
  </si>
  <si>
    <t xml:space="preserve">In this control, we review audit findings to confirm whether the existing cybersecurity strategy has ensured compliance with internal and external requirements. We review the performance oversight of those in cybersecurity-related roles to determine whether policy changes are necessary. We review strategy in light of cybersecurity incidents. Evidence for this control is found in the Risk Management Plan and the Risk Assessment Worksheet. </t>
  </si>
  <si>
    <t xml:space="preserve">In this control, we review key performance indicators (KPIs) to ensure that organization-wide policies and procedures achieve objectives. We review key risk indicators (KRIs) to identify risks the organization faces, including likelihood and potential impact. We collect and communicate metrics on cybersecurity risk management with senior leadership. Evidence for this control is found in the Risk Management Plan and the Risk Assessment Worksheet. </t>
  </si>
  <si>
    <t>In this control, we maintain inventories for all types of software and services, including commercial-off-the-shelf, open-source, custom applications, API services, and cloud-based applications and services. We constantly monitor all platforms, including containers and virtual machines, for software and service inventory changes. We maintain an inventory of the organization's systems. Evidence for this control is found in the complete list of software platforms and applications within the organization.</t>
  </si>
  <si>
    <t>In this control, we inventory all external services used by the organization, including third-party infrastructure-as-a-service (IaaS), platform-as-a-service (PaaS), and software-as-a-service (SaaS) offerings; APIs; and other externally hosted application services. We update the inventory when a new external service is going to be utilized to ensure adequate cybersecurity risk management monitoring of the organization's use of that service. Evidence for this control is found in the complete list of external information systems.</t>
  </si>
  <si>
    <t>In this control, we maintain a list of the designated data types of interest such as personally identifiable information, protected health information, financial account numbers, organization intellectual property. We continuously discover and analyze ad hoc data to identify new instances of designated data types. We assign data classifications to designated data types through tags or labels. We track the provenance, data owner, and geolocation of each instance of designated data types. Evidence of this control is found in the inventory of the organization data and data flows.</t>
  </si>
  <si>
    <t>In this control, we Integrate cybersecurity considerations throughout the life cycles of systems, hardware, software, and services. We integrate cybersecurity considerations into product life cycles. We identify unofficial uses of technology to meet mission objectives such as shadow IT. We identify redundant systems, hardware, software, and services that unnecessarily increase the organization's attack surface. We properly configure and secure systems, hardware, software, and services prior to their deployment in production. We update inventories when systems, hardware, software, and services are moved or transferred within the organization. Evidence of this control is found in the System Maintenance plan and review. Also, in data sanitization plan and process. We should review the SDLC plan. Refresh Cycle plan and review. We should see that maintenance is logged in to the ticketing system. Information Technology System Maintenance Plan.</t>
  </si>
  <si>
    <t>In this control, we develop threat models to better understand risks to the data and identify appropriate risk responses. We prioritize cybersecurity resource allocations and investments based on estimated likelihoods and impacts. Evidence of this control is found in the Risk Management Plan and Worksheet risk score. Also, in the Vendor Risk Assessment Worksheet risk score.</t>
  </si>
  <si>
    <t>In this control, we apply the vulnerability management plan's criteria for deciding whether to accept, transfer, mitigate, or avoid risk. We apply the vulnerability management plan's criteria for selecting compensating controls to mitigate risk. We track the progress of risk response implementation such as plan of action and milestones [POAAM], risk register. We use risk assessment findings to inform risk response decisions and actions. We communicate planned risk responses to affected stakeholders in priority order. Evidence of this control is found in the Risk Management Plan and Worksheet POAAM with highest risk on the top. Also, in the Vendor Risk Assessment Worksheet POAAM with highest risk on the top.</t>
  </si>
  <si>
    <t>In this control, we Implement and follow procedures for the formal documentation, review, testing, and approval of proposed changes and requested exceptions. We document the possible risks of making or not making each proposed change and provide guidance on rolling back changes. We document the risks related to each requested exception and the plan for responding to those risks. We periodically review risks that were accepted based upon planned future actions or milestones. Evidence of this control is found in the System Maintenance Plan and in the Server Log Configuration Settings.</t>
  </si>
  <si>
    <t>In this control, we assess the authenticity and cybersecurity of critical technology products and services prior to acquisition and use. Evidence of this control is found in the System Maintenance Plan. Also, in the Firmware review.</t>
  </si>
  <si>
    <t>In this control, we identify improvements for future incident response activities based on findings from incident response assessments such as tabletop exercises and simulations, tests, internal reviews, independent audits. We identify improvements for future business continuity, disaster recovery, and incident response activities based on exercises performed in coordination with critical service providers and product suppliers. We involve internal stakeholders such as senior executives, the legal department, and HR in security tests and exercises as appropriate. We perform penetration testing to identify opportunities to improve the security posture of selected high-risk systems. We exercise contingency plans for responding to and recovering from the discovery that products or services did not originate with the contracted supplier or partner or were altered before receipt. We collect and analyze performance metrics using security tools and services to inform improvements to the cybersecurity program     Evidence for this control is in Third Party Vendors plans and test for response and recovery. Response and recovery plans are tested with the tabletop or other exercises. Review the last Incident Response test report. See that the Detection processes are tested. Review the Vulnerability Management plan. Check the antivirus software on endpoints.</t>
  </si>
  <si>
    <t>In this control, we conduct collaborative lessons learned sessions with suppliers. We annually review cybersecurity policies, processes, and procedures to take lessons learned into account. We use metrics to assess operational cybersecurity performance over time. The evidence for this control is found in policy and plans updates. And in process updates. We look at evidence of communication between individuals protecting data are improvements. We see all detection processes are reviewed and continuously approved. We should check the Vulnerability Management plan. We check antivirus software on endpoints. We see that the Incident Response plan is updated yearly. We look at lessons learned from Recovery plans. We see that recovery strategies are updated in the Incident Response plan.</t>
  </si>
  <si>
    <t>In this control, we establish contingency plans such as incident response, business continuity, disaster recovery) for responding to and recovering from adverse events that can interfere with operations, expose confidential information, or otherwise endanger the organization's mission and viability. We include contact and communication information, processes for handling common scenarios, and criteria for prioritization, escalation, and elevation in all contingency plans. We create a vulnerability management plan to identify and assess all types of vulnerabilities and to prioritize, test, and implement risk responses. We communicate cybersecurity plans (including updates) to those responsible for carrying them out and to affected parties. We review and update all cybersecurity plans annually or when a need for significant improvements is identified. Evidence of this control is found in the response and recovery plans that are tested with the tabletop or other exercises.</t>
  </si>
  <si>
    <t>In this control, we require multifactor authentication. We enforce policies for the minimum strength of passwords, PINs, and similar authenticators. We periodically reauthenticate users, services, and hardware based on risk such as in zero trust architectures. Evidence of this control is found in the Access Control plan, reviewing the VPN, checking privileged access using remote connections. We also look at the MFA system, the password plan, and the organization Staff with Critical Data Plan.</t>
  </si>
  <si>
    <t>In this control, we protect identity assertions that are used to convey authentication and user information through single sign-on systems. We protect identity assertions that are used to convey authentication and user information between federated systems. We implement standards-based approaches for identity assertions in all contexts and follow all guidance for the generation such as data models, metadata, protection such as digital signing, encryption, and verification such as signature validation of identity assertions. Evidence of this control is found in the identity assertions protections by the organization.</t>
  </si>
  <si>
    <t>In this control, we use security guards, security cameras, locked entrances, alarm systems, and other physical controls to monitor facilities and restrict access. We employ additional physical security controls for areas that contain high-risk assets. We escort guests, vendors, and other third parties within areas that contain business-critical assets   Evidence of this control is found in the Physical security inspection. Review the background checks. Review vendor background checks. Examine communications and control networks.</t>
  </si>
  <si>
    <t>In this control, we provide basic cybersecurity awareness and training to employees, contractors, partners, suppliers, and all other users of the organization's non-public resources. We train users to recognize social engineering attempts and other common attacks, report attacks and suspicious activity, comply with acceptable use policies, and perform basic cyber hygiene tasks such as patching software, choosing passwords, protecting credentials. We explain the consequences of cybersecurity policy violations, both to individual users and the organization as a whole. We periodically assess or test users on their understanding of basic cybersecurity practices. We require annual refreshers to reinforce existing practices and introduce new practices. Evidence of this control is found in the Staff Security Awareness Training, the IR Plan, the Vendor plan. See that personnel know their roles and order of operations when a response is needed as shown in the Incident Response plan.</t>
  </si>
  <si>
    <t>In this control, we identify the specialized roles within the organization that require additional cybersecurity training, such as physical and cybersecurity personnel, finance personnel, senior leadership, and anyone with access to business-critical data. We provide role-based cybersecurity awareness and training to all those in specialized roles, including contractors, partners, suppliers, and other third parties. We periodically assess or test users on their understanding of cybersecurity practices for their specialized roles. We require annual refreshers to reinforce existing practices and introduce new practices. Evidence of this control is found in the Access Control plan, the organization staff with critical data, the staff with critical data annual validation and verifications, and the Incident Response plan. We look at the vendor's response plan and the senior staff roles on Incident Response plan.</t>
  </si>
  <si>
    <t>In this control, we use encryption, digital signatures, and cryptographic hashes to protect the confidentiality and integrity of stored data in files, databases, virtual machine disk images, container images, and other resources. We use full disk encryption to protect data stored on user endpoints. We confirm the integrity of the software by validating signatures. We restrict the use of removable media to prevent data exfiltration. We physically secure removable media containing unencrypted sensitive information, such as within locked offices or file cabinets. Evidence of this control is found in the Data at Rest encryption of endpoints, the Data at Rest encryption of storage server, the Data at Rest encryption of backups. We should check Data Leak Protection plan, the Patching plan, and the System Maintenance plan. We look to see if removable media is protected. We check the Acceptable Use restriction are met according to policy.</t>
  </si>
  <si>
    <t>In this control, we use encryption, digital signatures, and cryptographic hashes to protect the confidentiality and integrity of network communications. We automatically encrypt or block outbound emails and other communications that contain sensitive data, depending on the data classification. We block access to personal email, file sharing, file storage services, and other personal communications applications and services from organizational systems and networks. We prevent reuse of sensitive data from production environments such as customer records) in development, testing, and other non-production environments. Evidence of this control is found in email encryption, Data at Rest encryption of endpoints, portal encryption for banking, and other large transactions. We should also look at Data Leak Protection plan and protections.</t>
  </si>
  <si>
    <t>In this control, we remove data that must remain confidential such as from processors and memory) as soon as it is no longer needed. We protect data in use from access by other users and processes of the same platform. Evidence of this control is found in the Data Leak Protection plan and ticketing system.</t>
  </si>
  <si>
    <t>In this control, we continuously back up critical data in near-real-time, and back up other data frequently at agreed-upon schedules. We test backups and restores for all types of data sources at least annually. We securely store some backups offline and offsite so that an incident or disaster will not damage them. We enforce geolocation restrictions for data backup storage. Evidence of this control is found in the System Maintenance plan, the backup recovery, and the backup tests.</t>
  </si>
  <si>
    <t>In this control, we perform routine and emergency patching within the timeframes specified in the vulnerability management plan. We update container images and deploy new container instances to replace rather than update existing instances. We replace end-of-life software and service versions with supported, maintained versions. We uninstall and remove unauthorized software and services that pose undue risks. We uninstall and remove any unnecessary software components such as operating system utilities that attackers might misuse. We define and implement plans for software and service end-of-life maintenance support and obsolescence. Evidence for this control is found where Maintenance is logged in the ticketing system and in the Information Technology System Maintenance plan. We look at the Vulnerability Management plan, and the Vulnerability Management Flow Diagrams.</t>
  </si>
  <si>
    <t>In this control, we replace hardware when it lacks needed security capabilities or when it cannot support software with needed security capabilities. We define and implement plans for hardware end-of-life maintenance support and obsolescence. We perform hardware disposal in a secure, responsible, and auditable manner. Evidence for this control is found in the ticketing system where maintenance is logged and in the Information Technology System Maintenance Plan</t>
  </si>
  <si>
    <t>In this control, we configure all operating systems, applications, and services (including cloud-based services) to generate log records. We configure log generators to securely share their logs with the organization's logging infrastructure systems and services. We configure log generators to record the data needed by zero-trust architectures. Evidence for this control is found in the Audit/log records where they are determined, documented, implemented, and reviewed.</t>
  </si>
  <si>
    <t>In this control, we restrict software execution to permitted products only or deny the execution of prohibited and unauthorized software. We verify the source of new software and the software's integrity before installing it. We configure platforms to use only approved DNS services that block access to known malicious domains. We configure platforms to allow the installation of organization-approved software only. Evidence for this control is found by looking at any development from the last year and how it is tested before deployment.</t>
  </si>
  <si>
    <t>In this control, we Logically segment organization networks and cloud-based platforms according to trust boundaries and platform types such as IT, IoT, OT, mobile, guests), and permit required communications only between segments. We logically segment organization networks from external networks and permit only necessary communications to enter the organization's networks from the external networks. We implement zero trust architectures to restrict network access to each resource to the minimum necessary. We check the cyber health of endpoints before allowing them to access and use production resources. Evidence for this control is found in the Access Control plan. Review VPN usage. Review privileged access using remote connections. Review Organization Staff with Critical Data and Staff with Critical Data Annual Validation and Verifications. Look at any development from the last year and how it is tested before deployment. Examine communications and control networks.</t>
  </si>
  <si>
    <t>In this control, we protect organizational equipment from known environmental threats, such as flooding, fire, wind, and excessive heat and humidity. We include protection from environmental threats and provisions for adequate operating infrastructure in requirements for service providers that operate systems on the organization's behalf. Evidence for this control is found in the physical operating policies for the organization.</t>
  </si>
  <si>
    <t>In this control, we avoid single points of failure in systems and infrastructure. We use load balancing to increase capacity and improve reliability. We use high-availability components like redundant storage and power suppliers to improve system reliability. Evidence for this control is found by evaluating the organization's techniques and mechanism to achieve resilience. Also check action plans from the risk assessment mitigations.</t>
  </si>
  <si>
    <t>In this control, we monitor usage of storage, power, compute, network bandwidth, and other resources. We forecast future needs, and scale resources accordingly. Evidence for this control is found by inspecting the System capacity (%).</t>
  </si>
  <si>
    <t>In this control, we monitor DNS, BCP, and other network services for adverse events. We monitor wired and wireless networks for connections from unauthorized endpoints. We monitor facilities for unauthorized or rogue wireless networks. We compare actual network flows against baselines to detect deviations. We Monitor network communications to identify changes in security postures for zero trust purposes. Evidence for this control is found in Network monitoring plans and reviews. We look at the Vulnerability Management plan. We see that malicious code is detected with antivirus software. We check antivirus software on endpoints. We see if unauthorized mobile code is sought out and detected. We check monitoring for unauthorized personnel, connections, devices, and software is performed.</t>
  </si>
  <si>
    <t>In this control, we use behavior analytics software to detect anomalous user activity to mitigate insider threats. We monitor logs from logical access control systems to find unusual access patterns and failed access attempts. We continuously monitor deception technology, including user accounts, for any usage. Evidence for this control is found by examining personnel activity to detect potential cybersecurity events using cameras and individual ID badges. Also, in the Vulnerability Management Plan. Look at document for monitoring for unauthorized personnel, connections, devices, and software is performed.</t>
  </si>
  <si>
    <t>In this control, we monitor remote administration and maintenance activities that external providers perform on organizational systems. We monitor cloud-based services, internet service providers, and other service providers for deviations from expected behavior. Evidence for this control is found in the external service provider activity are monitored to detect potential cybersecurity events. Also, in the monitoring for unauthorized personnel, connections, devices, and software is performed.</t>
  </si>
  <si>
    <t>In this control, we monitor email, web, file sharing, collaboration services, and other common attack vectors to detect malware, phishing, data leaks and exfiltration, and other adverse events. We monitor authentication attempts to identify attacks against credentials and unauthorized credential reuse. We monitor software configurations for deviations from security baselines. We use technologies with a presence on endpoints to detect cyber health issues such as missing patches, malware infections, unauthorized software), and redirect the endpoints to a remediation environment before access is authorized. Evidence for this control is found in the Patching plan and review, the System Maintenance plan, and the Firmware review. We should see that malicious code is detected with antivirus software. We should check the Vulnerability Management plan, the antivirus software on endpoints and see if unauthorized mobile code is sought out and detected. We check the monitoring for unauthorized personnel, connections, devices, and software is performed.</t>
  </si>
  <si>
    <t xml:space="preserve">In this control, we use cybersecurity software to generate alerts and provide them to the security operations center (SOC), incident responders, and incident response tools. We check to see if Incident responders and other authorized personnel can access log analysis findings at all times. We automatically create and assign tickets in the organization's ticketing system when certain types of alerts occur. We manually create and assign tickets to the organization's ticketing system when technical staff discover indicators of compromise. Evidence for this control is found in the Event detection information communication, ticketing logs that comply with the Vulnerability Management plan and the antivirus software on endpoints. </t>
  </si>
  <si>
    <t>In this control, we check detection technologies that automatically report confirmed incidents. We request incident response assistance from the organization's incident response outsourcer. We designate an incident lead for each incident. Evidence for this control is found in the last IR exercise report. We check the implementation an incident handling capability for incidents that is consistent with the incident response plan and includes preparation, training, execution, detection and analysis, containment, eradication, and recovery as shown in the Incident Response plan.</t>
  </si>
  <si>
    <t>In this control, we further review and categorize incidents based on the type of incident such as data breach, ransomware, DDoS, account compromise. We prioritize incidents based on their scope, likely impact, and time-critical nature. We select incident response strategies for active incidents by balancing the need to quickly recover from an incident with the need to observe the attacker or conduct a more thorough investigation. Evidence for this control is found by seeing the impact of the incident is understood by the organization. We should check the Vulnerability Management Plan, and the antivirus software on endpoints. We should see if Incident categorization is achieved in the Incident Response plan. We should see the Incident Response Plan and Tabletop exercise.</t>
  </si>
  <si>
    <t>In this control, we track and validate the status of all ongoing incidents. We coordinate incident escalation or elevation with designated internal and external stakeholders. Evidence for this control is found in the Vulnerability Management Plan. We should see the impact of the incident is understood by the organization. We should check the antivirus software on endpoints. See that the organization implemented an incident handling capability for incidents that is consistent with the incident response plan and includes preparation, training, execution, detection and analysis, containment, eradication, and recovery as shown in the Incident Response plan.</t>
  </si>
  <si>
    <t xml:space="preserve">In this control, we apply incident recovery criteria to known and assumed characteristics of the incident to determine whether incident recovery processes should be initiated. We take the possible operational disruption of incident recovery activities into account. Evidence for this control is found in the Incident Response post incident closing report and the Organization's ticketing system. </t>
  </si>
  <si>
    <t>In this control, we determine the sequence of events that occurred during the incident and which assets and resources were involved in each event. We attempt to determine what vulnerabilities, threats, and threat actors were directly or indirectly involved in the incident. We analyze the incident to find the underlying, systemic root causes. We check any cyber deception technology for additional information on attacker behavior. Evidence for this control is found with the Forensic specialist identified in the Incident Response plan.</t>
  </si>
  <si>
    <t>In this control, we require each incident responder and others such as system administrators, cybersecurity engineers who perform incident response tasks to record their actions and make the record immutable. We require the incident leader to document the incident in detail and be responsible for preserving the integrity of the documentation and the sources of all information being reported. Evidence for this control is found in the Forensic specialist identified in the Incident Response plan.</t>
  </si>
  <si>
    <t>In this control, we collect, preserve, and safeguard the integrity of all pertinent incident data and metadata such as data source, date/time of collection) based on evidence preservation and chain-of-custody procedures. Evidence for this control is found in the Incident Response post incident closing report and the Organization's ticketing system.</t>
  </si>
  <si>
    <t>In this control, we review other potential targets of the incident to search for indicators of compromise and evidence of persistence. We automatically run tools on targets to look for indicators of compromise and evidence of persistence. Evidence for this control is found in the Incident Response post incident closing report and the Organization's ticketing system.</t>
  </si>
  <si>
    <t>In this control, we follow the organization's breach notification procedures after discovering a data breach incident, including notifying affected customers. We notify business partners and customers of incidents in accordance with contractual requirements. We notify law enforcement agencies and regulatory bodies of incidents based on criteria in the incident response plan and management approval. Evidence for this control is found in how incidents are reported, verified, and monitored consistent with established criteria as described in the Incident Response plan.</t>
  </si>
  <si>
    <t>In this control, we securely share information consistent with response plans and information sharing agreements. We voluntarily share information about an attacker's observed TTPs, with all sensitive data removed, with an Information Sharing and Analysis Center (ISAC). We notify HR when malicious insider activity occurs. We regularly update senior leadership on the status of major incidents. We follow the rules and protocols defined in contracts for incident information sharing between the organization and its suppliers. We coordinate crisis communication methods between the organization and its critical suppliers. Evidence for this control is found in the information sharing in the Incident Response plan and Tabletop exercise. Also see Incident Response plan reports. See information sharing occurs with external stakeholders to achieve broader cybersecurity situational awareness in the last exercise or event.</t>
  </si>
  <si>
    <t>In this control, we view cybersecurity technologies and cybersecurity features of other technologies such as operating systems, network infrastructure devices) automatically perform eradication actions. We allow incident responders to manually select and perform eradication actions. We allow a third party such as managed security service provider to perform eradication actions on behalf of the organization. Evidence for this control is found in the last IR exercise report that shows mitigation of the vulnerability and hardening.</t>
  </si>
  <si>
    <t>In this control, we begin recovery procedures during or after incident response processes. We make all individuals with recovery responsibilities aware of the plans for recovery and the authorizations required to implement each aspect of the plans. Evidence for this control is found in the last IR exercise report.</t>
  </si>
  <si>
    <t>In this control, we select recovery actions based on the criteria defined in the incident response plan and available resources. We change planned recovery actions based on a reassessment of organizational needs and resources. Evidence for this control is found in the Incident Response plan.</t>
  </si>
  <si>
    <t>In this control, we check restoration assets for indicators of compromise, file corruption, and other integrity issues before use. Evidence for this control is found in the backup integrity reports.</t>
  </si>
  <si>
    <t xml:space="preserve">In this control, we use business impact and system categorization records including service delivery objectives to validate that essential services are restored in the appropriate order. We work with system owners to confirm the successful restoration of systems and the return to normal operations. We monitor the performance of restored systems to verify the adequacy of the restoration. Evidence for this control is found in the Incident Response post incident closing report. </t>
  </si>
  <si>
    <t xml:space="preserve">In this control, we check restored assets for indicators of compromise and remediation of root causes of the incident before production use. We verify the correctness and adequacy of the restoration actions taken before putting a restored system online. Evidence for this control is found in the Incident Response post incident closing report. </t>
  </si>
  <si>
    <t xml:space="preserve">In this control, we prepare an after-action report that documents the incident itself, the response and recovery actions taken, and lessons learned. We declare the end of incident recovery once the criteria are met. Evidence for this control is found in the Incident Response post incident closing report. </t>
  </si>
  <si>
    <t>In this control, we securely share recovery information, including restoration progress, consistent with response plans and information sharing agreements. We regularly update senior leadership on recovery status and restoration progress for major incidents. We follow the rules and protocols defined in contracts for incident information sharing between the organization and its suppliers. We coordinate crisis communication between the organization and its critical suppliers    Evidence for this control are found in the recovery activities that are communicated to internal and external stakeholders as well as executive and management teams.</t>
  </si>
  <si>
    <t>In this control, we follow the organization's breach notification procedures for recovering from a data breach incident. We will explain the steps being taken to recover from the incident and to prevent a recurrence. We find this evidence in the Incident Response IR public relations plan and the public relations repair plan.</t>
  </si>
  <si>
    <t>In this control, we use cyber threat intelligence to maintain awareness of the types of threat actors likely to target the organization and the TTPs they are likely to use. We perform threat hunting to look for signs of threat actors within the environment. We implement processes for identifying internal threat actors. Evidence of this control is found in the Risk Management Plan and Worksheet Threat ID column. Also in the Vendor Risk Assessment Worksheet Threat ID column.</t>
  </si>
  <si>
    <t>In this control, we perform self-assessments of critical services that take current threats and TTPs into consideration. We invest in third-party assessments or independent audits of the effectiveness of the organization's cybersecurity program to identify areas that need improvement. We constantly evaluate compliance with selected cybersecurity requirements through automated means. Evidence of this control is found in the response plans incorporate lessons learned.</t>
  </si>
  <si>
    <t>In this control, we integrate cybersecurity risk management considerations into human resources processes such as personnel screening, onboarding, change notification, offboarding. We consider cybersecurity knowledge to be a positive factor in hiring, training, and retention decisions. We conduct background checks prior to onboarding new personnel for sensitive roles. We define and enforce obligations for personnel to be aware of, adhere to, and uphold security policies as they relate to their roles. Evidence for this control is found in the background checks for staff and admin background checks.</t>
  </si>
  <si>
    <t>In this control, we maintain inventories for all types of hardware, including IT, IoT, OT, and mobile devices. We constantly monitor networks to detect new hardware and automatically update inventories. Evidence for this control is found in the complete list of physical devices and systems within the organization.</t>
  </si>
  <si>
    <t>In this control, we use vulnerability management technologies to identify unpatched and misconfigured software. We assess network and system architectures for design and implementation weaknesses that affect cybersecurity. We review, analyze, or test organization-developed software to identify design, coding, and default configuration vulnerabilities We assess facilities that house critical computing assets for physical vulnerabilities and resilience issues. We monitor sources of cyber threat intelligence for information on new vulnerabilities in products and services      Evidence of this control is found in the Risk Management Plan and Worksheet. Also, in the Vendor Risk Assessment worksheet. We should review the Vulnerability Management Plan and the Vulnerability Management Flow Diagram. See that vulnerability scans are performed. Check antivirus software on endpoints.</t>
  </si>
  <si>
    <t>In this control, we protect all components of organization-developed software from tampering and unauthorized access. We secure all software produced by the organization, with minimal vulnerabilities in their releases. We maintain the software used in production environments, and securely dispose of software once it is no longer needed. Evidence for this control is found by looking at any development from the last year and how it is tested before deployment.</t>
  </si>
  <si>
    <t>In this control, we view cybersecurity technologies such as antivirus software and cybersecurity features of other technologies such as Operating Systems and network infrastructure devices automatically that perform containment actions. We allow incident responders to manually select and perform containment actions. We allow a third party such as internet service provider, or a managed security service provider to perform containment actions on behalf of the organization. We automatically transfer compromised endpoints to a remediation virtual local area network (VLAN). Evidence for this control is found in the Incidents containment is achieved as described in the Incident Response plan. See Incident Response plan and event tracking.</t>
  </si>
  <si>
    <r>
      <rPr>
        <b/>
        <sz val="10"/>
        <rFont val="Calibri"/>
        <family val="2"/>
        <scheme val="minor"/>
      </rPr>
      <t>Ex1</t>
    </r>
    <r>
      <rPr>
        <sz val="10"/>
        <rFont val="Calibri"/>
        <family val="2"/>
        <scheme val="minor"/>
      </rPr>
      <t xml:space="preserve">: Share the organization's mission (e.g., through vision and mission statements, marketing, and service strategies) to provide a basis for identifying risks that may impede that mission          </t>
    </r>
  </si>
  <si>
    <r>
      <rPr>
        <b/>
        <sz val="10"/>
        <rFont val="Calibri"/>
        <family val="2"/>
        <scheme val="minor"/>
      </rPr>
      <t>Ex1</t>
    </r>
    <r>
      <rPr>
        <sz val="10"/>
        <rFont val="Calibri"/>
        <family val="2"/>
        <scheme val="minor"/>
      </rPr>
      <t xml:space="preserve">: Identify relevant internal stakeholders and their cybersecurity-related expectations (e.g., performance and risk expectations of officers, directors, and advisors; cultural expectations of employees)
</t>
    </r>
    <r>
      <rPr>
        <b/>
        <sz val="10"/>
        <rFont val="Calibri"/>
        <family val="2"/>
        <scheme val="minor"/>
      </rPr>
      <t>Ex2</t>
    </r>
    <r>
      <rPr>
        <sz val="10"/>
        <rFont val="Calibri"/>
        <family val="2"/>
        <scheme val="minor"/>
      </rPr>
      <t xml:space="preserve">: Identify relevant external stakeholders and their cybersecurity-related expectations (e.g., privacy expectations of customers, business expectations of partnerships, compliance expectations of regulators, ethics expectations of society)         </t>
    </r>
  </si>
  <si>
    <r>
      <rPr>
        <b/>
        <sz val="10"/>
        <rFont val="Calibri"/>
        <family val="2"/>
        <scheme val="minor"/>
      </rPr>
      <t>Ex1</t>
    </r>
    <r>
      <rPr>
        <sz val="10"/>
        <rFont val="Calibri"/>
        <family val="2"/>
        <scheme val="minor"/>
      </rPr>
      <t xml:space="preserve">: Determine a process to track and manage legal and regulatory requirements regarding protection of individuals' information (e.g., Health Insurance Portability and Accountability Act, California Consumer Privacy Act, General Data Protection Regulation)
</t>
    </r>
    <r>
      <rPr>
        <b/>
        <sz val="10"/>
        <rFont val="Calibri"/>
        <family val="2"/>
        <scheme val="minor"/>
      </rPr>
      <t>Ex2</t>
    </r>
    <r>
      <rPr>
        <sz val="10"/>
        <rFont val="Calibri"/>
        <family val="2"/>
        <scheme val="minor"/>
      </rPr>
      <t xml:space="preserve">: Determine a process to track and manage contractual requirements for cybersecurity management of supplier, customer, and partner information
</t>
    </r>
    <r>
      <rPr>
        <b/>
        <sz val="10"/>
        <rFont val="Calibri"/>
        <family val="2"/>
        <scheme val="minor"/>
      </rPr>
      <t>Ex3</t>
    </r>
    <r>
      <rPr>
        <sz val="10"/>
        <rFont val="Calibri"/>
        <family val="2"/>
        <scheme val="minor"/>
      </rPr>
      <t xml:space="preserve">: Align the organization's cybersecurity strategy with legal, regulatory, and contractual requirements        </t>
    </r>
  </si>
  <si>
    <r>
      <rPr>
        <b/>
        <sz val="10"/>
        <rFont val="Calibri"/>
        <family val="2"/>
        <scheme val="minor"/>
      </rPr>
      <t>Ex1</t>
    </r>
    <r>
      <rPr>
        <sz val="10"/>
        <rFont val="Calibri"/>
        <family val="2"/>
        <scheme val="minor"/>
      </rPr>
      <t xml:space="preserve">: Establish criteria for determining the criticality of capabilities and services as viewed by internal and external stakeholders
</t>
    </r>
    <r>
      <rPr>
        <b/>
        <sz val="10"/>
        <rFont val="Calibri"/>
        <family val="2"/>
        <scheme val="minor"/>
      </rPr>
      <t>Ex2</t>
    </r>
    <r>
      <rPr>
        <sz val="10"/>
        <rFont val="Calibri"/>
        <family val="2"/>
        <scheme val="minor"/>
      </rPr>
      <t xml:space="preserve">: Determine (e.g., from a business impact analysis) assets and business operations that are vital to achieving mission objectives and the potential impact of a loss (or partial loss) of such operations 
</t>
    </r>
    <r>
      <rPr>
        <b/>
        <sz val="10"/>
        <rFont val="Calibri"/>
        <family val="2"/>
        <scheme val="minor"/>
      </rPr>
      <t>Ex3</t>
    </r>
    <r>
      <rPr>
        <sz val="10"/>
        <rFont val="Calibri"/>
        <family val="2"/>
        <scheme val="minor"/>
      </rPr>
      <t xml:space="preserve">: Establish and communicate resilience objectives (e.g., recovery time objectives) for delivering critical capabilities and services in various operating states (e.g., under attack, during recovery, normal operation)        
</t>
    </r>
  </si>
  <si>
    <r>
      <rPr>
        <b/>
        <sz val="10"/>
        <rFont val="Calibri"/>
        <family val="2"/>
        <scheme val="minor"/>
      </rPr>
      <t>Ex1</t>
    </r>
    <r>
      <rPr>
        <sz val="10"/>
        <rFont val="Calibri"/>
        <family val="2"/>
        <scheme val="minor"/>
      </rPr>
      <t xml:space="preserve">: Create an inventory of the organization's dependencies on external resources (e.g., facilities, cloud-based hosting providers) and their relationships to organizational assets and business functions
</t>
    </r>
    <r>
      <rPr>
        <b/>
        <sz val="10"/>
        <rFont val="Calibri"/>
        <family val="2"/>
        <scheme val="minor"/>
      </rPr>
      <t>Ex2</t>
    </r>
    <r>
      <rPr>
        <sz val="10"/>
        <rFont val="Calibri"/>
        <family val="2"/>
        <scheme val="minor"/>
      </rPr>
      <t xml:space="preserve">: Identify and document external dependencies that are potential points of failure for the organization's critical capabilities and services         </t>
    </r>
  </si>
  <si>
    <r>
      <rPr>
        <b/>
        <sz val="10"/>
        <rFont val="Calibri"/>
        <family val="2"/>
        <scheme val="minor"/>
      </rPr>
      <t>Ex1</t>
    </r>
    <r>
      <rPr>
        <sz val="10"/>
        <rFont val="Calibri"/>
        <family val="2"/>
        <scheme val="minor"/>
      </rPr>
      <t xml:space="preserve">: Update near-term and long-term cybersecurity risk management objectives as part of annual strategic planning and when major changes occur 
</t>
    </r>
    <r>
      <rPr>
        <b/>
        <sz val="10"/>
        <rFont val="Calibri"/>
        <family val="2"/>
        <scheme val="minor"/>
      </rPr>
      <t>Ex2</t>
    </r>
    <r>
      <rPr>
        <sz val="10"/>
        <rFont val="Calibri"/>
        <family val="2"/>
        <scheme val="minor"/>
      </rPr>
      <t xml:space="preserve">: Establish measurable objectives for cybersecurity risk management (e.g., manage the quality of user training, ensure adequate risk protection for industrial control systems)
</t>
    </r>
    <r>
      <rPr>
        <b/>
        <sz val="10"/>
        <rFont val="Calibri"/>
        <family val="2"/>
        <scheme val="minor"/>
      </rPr>
      <t>Ex3</t>
    </r>
    <r>
      <rPr>
        <sz val="10"/>
        <rFont val="Calibri"/>
        <family val="2"/>
        <scheme val="minor"/>
      </rPr>
      <t xml:space="preserve">: Senior leaders agree about cybersecurity objectives and use them for measuring and managing risk and performance        </t>
    </r>
  </si>
  <si>
    <r>
      <rPr>
        <b/>
        <sz val="10"/>
        <rFont val="Calibri"/>
        <family val="2"/>
        <scheme val="minor"/>
      </rPr>
      <t>Ex1</t>
    </r>
    <r>
      <rPr>
        <sz val="10"/>
        <rFont val="Calibri"/>
        <family val="2"/>
        <scheme val="minor"/>
      </rPr>
      <t xml:space="preserve">: Determine and communicate risk appetite statements that convey expectations about the appropriate level of risk for the organization 
</t>
    </r>
    <r>
      <rPr>
        <b/>
        <sz val="10"/>
        <rFont val="Calibri"/>
        <family val="2"/>
        <scheme val="minor"/>
      </rPr>
      <t>Ex2</t>
    </r>
    <r>
      <rPr>
        <sz val="10"/>
        <rFont val="Calibri"/>
        <family val="2"/>
        <scheme val="minor"/>
      </rPr>
      <t xml:space="preserve">: Translate risk appetite statements into specific, measurable, and broadly understandable risk tolerance statements 
</t>
    </r>
    <r>
      <rPr>
        <b/>
        <sz val="10"/>
        <rFont val="Calibri"/>
        <family val="2"/>
        <scheme val="minor"/>
      </rPr>
      <t>Ex3</t>
    </r>
    <r>
      <rPr>
        <sz val="10"/>
        <rFont val="Calibri"/>
        <family val="2"/>
        <scheme val="minor"/>
      </rPr>
      <t xml:space="preserve">: Refine organizational objectives and risk appetite periodically based on known risk exposure and residual risk        </t>
    </r>
  </si>
  <si>
    <r>
      <rPr>
        <b/>
        <sz val="10"/>
        <rFont val="Calibri"/>
        <family val="2"/>
        <scheme val="minor"/>
      </rPr>
      <t>Ex1</t>
    </r>
    <r>
      <rPr>
        <sz val="10"/>
        <rFont val="Calibri"/>
        <family val="2"/>
        <scheme val="minor"/>
      </rPr>
      <t xml:space="preserve">: Aggregate and manage cybersecurity risks alongside other enterprise risks (e.g., compliance, financial, regulatory) 
</t>
    </r>
    <r>
      <rPr>
        <b/>
        <sz val="10"/>
        <rFont val="Calibri"/>
        <family val="2"/>
        <scheme val="minor"/>
      </rPr>
      <t>Ex2</t>
    </r>
    <r>
      <rPr>
        <sz val="10"/>
        <rFont val="Calibri"/>
        <family val="2"/>
        <scheme val="minor"/>
      </rPr>
      <t xml:space="preserve">: Include cybersecurity risk managers in enterprise risk management planning
</t>
    </r>
    <r>
      <rPr>
        <b/>
        <sz val="10"/>
        <rFont val="Calibri"/>
        <family val="2"/>
        <scheme val="minor"/>
      </rPr>
      <t>Ex3</t>
    </r>
    <r>
      <rPr>
        <sz val="10"/>
        <rFont val="Calibri"/>
        <family val="2"/>
        <scheme val="minor"/>
      </rPr>
      <t xml:space="preserve">: Establish criteria for escalating cybersecurity risks within enterprise risk management        </t>
    </r>
  </si>
  <si>
    <r>
      <rPr>
        <b/>
        <sz val="10"/>
        <rFont val="Calibri"/>
        <family val="2"/>
        <scheme val="minor"/>
      </rPr>
      <t>Ex1</t>
    </r>
    <r>
      <rPr>
        <sz val="10"/>
        <rFont val="Calibri"/>
        <family val="2"/>
        <scheme val="minor"/>
      </rPr>
      <t xml:space="preserve">: Specify criteria for accepting and avoiding cybersecurity risk for various classifications of data 
</t>
    </r>
    <r>
      <rPr>
        <b/>
        <sz val="10"/>
        <rFont val="Calibri"/>
        <family val="2"/>
        <scheme val="minor"/>
      </rPr>
      <t>Ex2</t>
    </r>
    <r>
      <rPr>
        <sz val="10"/>
        <rFont val="Calibri"/>
        <family val="2"/>
        <scheme val="minor"/>
      </rPr>
      <t xml:space="preserve">: Determine whether to purchase cybersecurity insurance 
</t>
    </r>
    <r>
      <rPr>
        <b/>
        <sz val="10"/>
        <rFont val="Calibri"/>
        <family val="2"/>
        <scheme val="minor"/>
      </rPr>
      <t>Ex3</t>
    </r>
    <r>
      <rPr>
        <sz val="10"/>
        <rFont val="Calibri"/>
        <family val="2"/>
        <scheme val="minor"/>
      </rPr>
      <t xml:space="preserve">: Document conditions under which shared responsibility models are acceptable (e.g., outsourcing certain cybersecurity functions, having a third party perform financial transactions on behalf of the organization, using public cloud-based services)        </t>
    </r>
  </si>
  <si>
    <r>
      <rPr>
        <b/>
        <sz val="10"/>
        <rFont val="Calibri"/>
        <family val="2"/>
        <scheme val="minor"/>
      </rPr>
      <t>Ex1</t>
    </r>
    <r>
      <rPr>
        <sz val="10"/>
        <rFont val="Calibri"/>
        <family val="2"/>
        <scheme val="minor"/>
      </rPr>
      <t xml:space="preserve">: Determine how to update senior executives, directors, and management on the organization's cybersecurity posture at agreed-upon intervals 
</t>
    </r>
    <r>
      <rPr>
        <b/>
        <sz val="10"/>
        <rFont val="Calibri"/>
        <family val="2"/>
        <scheme val="minor"/>
      </rPr>
      <t>Ex2</t>
    </r>
    <r>
      <rPr>
        <sz val="10"/>
        <rFont val="Calibri"/>
        <family val="2"/>
        <scheme val="minor"/>
      </rPr>
      <t xml:space="preserve">: Identify how all departments across the organization - such as management, internal auditors, legal, acquisition, physical security, and HR - will communicate with each other about cybersecurity risks 
</t>
    </r>
    <r>
      <rPr>
        <b/>
        <sz val="10"/>
        <rFont val="Calibri"/>
        <family val="2"/>
        <scheme val="minor"/>
      </rPr>
      <t>Ex3</t>
    </r>
    <r>
      <rPr>
        <sz val="10"/>
        <rFont val="Calibri"/>
        <family val="2"/>
        <scheme val="minor"/>
      </rPr>
      <t xml:space="preserve">: Identify how third parties will communicate with the organization about cybersecurity risks        </t>
    </r>
  </si>
  <si>
    <r>
      <rPr>
        <b/>
        <sz val="10"/>
        <rFont val="Calibri"/>
        <family val="2"/>
        <scheme val="minor"/>
      </rPr>
      <t>Ex1</t>
    </r>
    <r>
      <rPr>
        <sz val="10"/>
        <rFont val="Calibri"/>
        <family val="2"/>
        <scheme val="minor"/>
      </rPr>
      <t xml:space="preserve">: Establish criteria for using a quantitative approach to cybersecurity risk analysis, and specify probability and exposure formulas 
</t>
    </r>
    <r>
      <rPr>
        <b/>
        <sz val="10"/>
        <rFont val="Calibri"/>
        <family val="2"/>
        <scheme val="minor"/>
      </rPr>
      <t>Ex2</t>
    </r>
    <r>
      <rPr>
        <sz val="10"/>
        <rFont val="Calibri"/>
        <family val="2"/>
        <scheme val="minor"/>
      </rPr>
      <t xml:space="preserve">: Create and use templates (e.g., a risk register) to document cybersecurity risk information (e.g., risk description, exposure, treatment, and ownership) 
</t>
    </r>
    <r>
      <rPr>
        <b/>
        <sz val="10"/>
        <rFont val="Calibri"/>
        <family val="2"/>
        <scheme val="minor"/>
      </rPr>
      <t>Ex3</t>
    </r>
    <r>
      <rPr>
        <sz val="10"/>
        <rFont val="Calibri"/>
        <family val="2"/>
        <scheme val="minor"/>
      </rPr>
      <t xml:space="preserve">: Establish criteria for risk prioritization at the appropriate levels within the enterprise Ex4: Use a consistent list of risk categories to support integrating, aggregating, and comparing cybersecurity risks       </t>
    </r>
  </si>
  <si>
    <r>
      <rPr>
        <b/>
        <sz val="10"/>
        <rFont val="Calibri"/>
        <family val="2"/>
        <scheme val="minor"/>
      </rPr>
      <t>Ex1</t>
    </r>
    <r>
      <rPr>
        <sz val="10"/>
        <rFont val="Calibri"/>
        <family val="2"/>
        <scheme val="minor"/>
      </rPr>
      <t xml:space="preserve">: Define and communicate guidance and methods for identifying opportunities and including them in risk discussions (e.g., strengths, weaknesses, opportunities, and threats [SWOT] analysis) 
</t>
    </r>
    <r>
      <rPr>
        <b/>
        <sz val="10"/>
        <rFont val="Calibri"/>
        <family val="2"/>
        <scheme val="minor"/>
      </rPr>
      <t>Ex2</t>
    </r>
    <r>
      <rPr>
        <sz val="10"/>
        <rFont val="Calibri"/>
        <family val="2"/>
        <scheme val="minor"/>
      </rPr>
      <t xml:space="preserve">: Identify stretch goals and document them 
</t>
    </r>
    <r>
      <rPr>
        <b/>
        <sz val="10"/>
        <rFont val="Calibri"/>
        <family val="2"/>
        <scheme val="minor"/>
      </rPr>
      <t>Ex3</t>
    </r>
    <r>
      <rPr>
        <sz val="10"/>
        <rFont val="Calibri"/>
        <family val="2"/>
        <scheme val="minor"/>
      </rPr>
      <t xml:space="preserve">: Calculate, document, and prioritize positive risks alongside negative risks        </t>
    </r>
  </si>
  <si>
    <r>
      <rPr>
        <b/>
        <sz val="10"/>
        <rFont val="Calibri"/>
        <family val="2"/>
        <scheme val="minor"/>
      </rPr>
      <t>Ex1</t>
    </r>
    <r>
      <rPr>
        <sz val="10"/>
        <rFont val="Calibri"/>
        <family val="2"/>
        <scheme val="minor"/>
      </rPr>
      <t xml:space="preserve">: Establish a strategy that expresses the objectives of the cybersecurity supply chain risk management program 
</t>
    </r>
    <r>
      <rPr>
        <b/>
        <sz val="10"/>
        <rFont val="Calibri"/>
        <family val="2"/>
        <scheme val="minor"/>
      </rPr>
      <t>Ex2</t>
    </r>
    <r>
      <rPr>
        <sz val="10"/>
        <rFont val="Calibri"/>
        <family val="2"/>
        <scheme val="minor"/>
      </rPr>
      <t xml:space="preserve">: Develop the cybersecurity supply chain risk management program, including a plan (with milestones), policies, and procedures that guide implementation and improvement of the program, and share the policies and procedures with the organizational stakeholders 
</t>
    </r>
    <r>
      <rPr>
        <b/>
        <sz val="10"/>
        <rFont val="Calibri"/>
        <family val="2"/>
        <scheme val="minor"/>
      </rPr>
      <t>Ex3</t>
    </r>
    <r>
      <rPr>
        <sz val="10"/>
        <rFont val="Calibri"/>
        <family val="2"/>
        <scheme val="minor"/>
      </rPr>
      <t xml:space="preserve">: Develop and implement program processes based on the strategy, objectives, policies, and procedures that are agreed upon and performed by the organizational stakeholders 
</t>
    </r>
    <r>
      <rPr>
        <b/>
        <sz val="10"/>
        <rFont val="Calibri"/>
        <family val="2"/>
        <scheme val="minor"/>
      </rPr>
      <t>Ex4</t>
    </r>
    <r>
      <rPr>
        <sz val="10"/>
        <rFont val="Calibri"/>
        <family val="2"/>
        <scheme val="minor"/>
      </rPr>
      <t xml:space="preserve">: Establish a cross-organizational mechanism that ensures alignment between functions that contribute to cybersecurity supply chain risk management, such as cybersecurity, IT, legal, human resources, and engineering       </t>
    </r>
  </si>
  <si>
    <r>
      <rPr>
        <b/>
        <sz val="10"/>
        <rFont val="Calibri"/>
        <family val="2"/>
        <scheme val="minor"/>
      </rPr>
      <t>Ex1</t>
    </r>
    <r>
      <rPr>
        <sz val="10"/>
        <rFont val="Calibri"/>
        <family val="2"/>
        <scheme val="minor"/>
      </rPr>
      <t xml:space="preserve">: Identify one or more specific roles or positions that will be responsible and accountable for planning, resourcing, and executing cybersecurity supply chain risk management activities 
</t>
    </r>
    <r>
      <rPr>
        <b/>
        <sz val="10"/>
        <rFont val="Calibri"/>
        <family val="2"/>
        <scheme val="minor"/>
      </rPr>
      <t>Ex2</t>
    </r>
    <r>
      <rPr>
        <sz val="10"/>
        <rFont val="Calibri"/>
        <family val="2"/>
        <scheme val="minor"/>
      </rPr>
      <t xml:space="preserve">: Document cybersecurity supply chain risk management roles and responsibilities in policy 
</t>
    </r>
    <r>
      <rPr>
        <b/>
        <sz val="10"/>
        <rFont val="Calibri"/>
        <family val="2"/>
        <scheme val="minor"/>
      </rPr>
      <t>Ex3</t>
    </r>
    <r>
      <rPr>
        <sz val="10"/>
        <rFont val="Calibri"/>
        <family val="2"/>
        <scheme val="minor"/>
      </rPr>
      <t xml:space="preserve">: Create responsibility matrixes to document who will be responsible and accountable for cybersecurity supply chain risk management activities and how those teams and individuals will be consulted and informed 
</t>
    </r>
    <r>
      <rPr>
        <b/>
        <sz val="10"/>
        <rFont val="Calibri"/>
        <family val="2"/>
        <scheme val="minor"/>
      </rPr>
      <t>Ex4</t>
    </r>
    <r>
      <rPr>
        <sz val="10"/>
        <rFont val="Calibri"/>
        <family val="2"/>
        <scheme val="minor"/>
      </rPr>
      <t xml:space="preserve">: Include cybersecurity supply chain risk management responsibilities and performance requirements in personnel descriptions to ensure clarity and improve accountability 
</t>
    </r>
    <r>
      <rPr>
        <b/>
        <sz val="10"/>
        <rFont val="Calibri"/>
        <family val="2"/>
        <scheme val="minor"/>
      </rPr>
      <t>Ex5</t>
    </r>
    <r>
      <rPr>
        <sz val="10"/>
        <rFont val="Calibri"/>
        <family val="2"/>
        <scheme val="minor"/>
      </rPr>
      <t xml:space="preserve">: Document performance goals for personnel with cybersecurity risk management-specific responsibilities, and periodically measure them to demonstrate and improve performance 
</t>
    </r>
    <r>
      <rPr>
        <b/>
        <sz val="10"/>
        <rFont val="Calibri"/>
        <family val="2"/>
        <scheme val="minor"/>
      </rPr>
      <t>Ex6</t>
    </r>
    <r>
      <rPr>
        <sz val="10"/>
        <rFont val="Calibri"/>
        <family val="2"/>
        <scheme val="minor"/>
      </rPr>
      <t xml:space="preserve">: Develop roles and responsibilities for suppliers, customers, and business partners to address shared responsibilities for applicable cybersecurity risks, and integrate them into organizational policies and applicable third-party agreements 
</t>
    </r>
    <r>
      <rPr>
        <b/>
        <sz val="10"/>
        <rFont val="Calibri"/>
        <family val="2"/>
        <scheme val="minor"/>
      </rPr>
      <t>Ex7</t>
    </r>
    <r>
      <rPr>
        <sz val="10"/>
        <rFont val="Calibri"/>
        <family val="2"/>
        <scheme val="minor"/>
      </rPr>
      <t xml:space="preserve">: Internally communicate cybersecurity supply chain risk management roles and responsibilities for third parties 
</t>
    </r>
    <r>
      <rPr>
        <b/>
        <sz val="10"/>
        <rFont val="Calibri"/>
        <family val="2"/>
        <scheme val="minor"/>
      </rPr>
      <t>Ex8</t>
    </r>
    <r>
      <rPr>
        <sz val="10"/>
        <rFont val="Calibri"/>
        <family val="2"/>
        <scheme val="minor"/>
      </rPr>
      <t xml:space="preserve">: Establish rules and protocols for information sharing and reporting processes between the organization and its suppliers   </t>
    </r>
  </si>
  <si>
    <r>
      <rPr>
        <b/>
        <sz val="10"/>
        <rFont val="Calibri"/>
        <family val="2"/>
        <scheme val="minor"/>
      </rPr>
      <t>Ex1</t>
    </r>
    <r>
      <rPr>
        <sz val="10"/>
        <rFont val="Calibri"/>
        <family val="2"/>
        <scheme val="minor"/>
      </rPr>
      <t xml:space="preserve">: Identify areas of alignment and overlap with cybersecurity and enterprise risk management. 
</t>
    </r>
    <r>
      <rPr>
        <b/>
        <sz val="10"/>
        <rFont val="Calibri"/>
        <family val="2"/>
        <scheme val="minor"/>
      </rPr>
      <t>Ex2</t>
    </r>
    <r>
      <rPr>
        <sz val="10"/>
        <rFont val="Calibri"/>
        <family val="2"/>
        <scheme val="minor"/>
      </rPr>
      <t xml:space="preserve">: Establish integrated control sets for cybersecurity risk management and cybersecurity supply chain risk management. 
</t>
    </r>
    <r>
      <rPr>
        <b/>
        <sz val="10"/>
        <rFont val="Calibri"/>
        <family val="2"/>
        <scheme val="minor"/>
      </rPr>
      <t>Ex3</t>
    </r>
    <r>
      <rPr>
        <sz val="10"/>
        <rFont val="Calibri"/>
        <family val="2"/>
        <scheme val="minor"/>
      </rPr>
      <t xml:space="preserve">: Integrate cybersecurity supply chain risk management into improvement processes. 
</t>
    </r>
    <r>
      <rPr>
        <b/>
        <sz val="10"/>
        <rFont val="Calibri"/>
        <family val="2"/>
        <scheme val="minor"/>
      </rPr>
      <t>Ex4</t>
    </r>
    <r>
      <rPr>
        <sz val="10"/>
        <rFont val="Calibri"/>
        <family val="2"/>
        <scheme val="minor"/>
      </rPr>
      <t xml:space="preserve">: Escalate material cybersecurity risks in supply chains to senior management, and address them at the enterprise risk management level.       </t>
    </r>
  </si>
  <si>
    <r>
      <rPr>
        <b/>
        <sz val="10"/>
        <rFont val="Calibri"/>
        <family val="2"/>
        <scheme val="minor"/>
      </rPr>
      <t>Ex1</t>
    </r>
    <r>
      <rPr>
        <sz val="10"/>
        <rFont val="Calibri"/>
        <family val="2"/>
        <scheme val="minor"/>
      </rPr>
      <t xml:space="preserve">: Develop criteria for supplier criticality based on, for example, the sensitivity of data processed or possessed by suppliers, the degree of access to the organization's systems, and the importance of the products or services to the organization's mission 
</t>
    </r>
    <r>
      <rPr>
        <b/>
        <sz val="10"/>
        <rFont val="Calibri"/>
        <family val="2"/>
        <scheme val="minor"/>
      </rPr>
      <t>Ex2</t>
    </r>
    <r>
      <rPr>
        <sz val="10"/>
        <rFont val="Calibri"/>
        <family val="2"/>
        <scheme val="minor"/>
      </rPr>
      <t xml:space="preserve">: Keep a record of all suppliers, and prioritize suppliers based on the criticality criteria         </t>
    </r>
  </si>
  <si>
    <r>
      <rPr>
        <b/>
        <sz val="10"/>
        <rFont val="Calibri"/>
        <family val="2"/>
        <scheme val="minor"/>
      </rPr>
      <t>Ex1</t>
    </r>
    <r>
      <rPr>
        <sz val="10"/>
        <rFont val="Calibri"/>
        <family val="2"/>
        <scheme val="minor"/>
      </rPr>
      <t xml:space="preserve">: Establish security requirements for suppliers, products, and services commensurate with their criticality level and potential impact if compromised 
</t>
    </r>
    <r>
      <rPr>
        <b/>
        <sz val="10"/>
        <rFont val="Calibri"/>
        <family val="2"/>
        <scheme val="minor"/>
      </rPr>
      <t>Ex2</t>
    </r>
    <r>
      <rPr>
        <sz val="10"/>
        <rFont val="Calibri"/>
        <family val="2"/>
        <scheme val="minor"/>
      </rPr>
      <t xml:space="preserve">: Include all cybersecurity and supply chain requirements that third parties must follow and how compliance with the requirements may be verified in default contractual language 
</t>
    </r>
    <r>
      <rPr>
        <b/>
        <sz val="10"/>
        <rFont val="Calibri"/>
        <family val="2"/>
        <scheme val="minor"/>
      </rPr>
      <t>Ex3</t>
    </r>
    <r>
      <rPr>
        <sz val="10"/>
        <rFont val="Calibri"/>
        <family val="2"/>
        <scheme val="minor"/>
      </rPr>
      <t xml:space="preserve">: Define the rules and protocols for information sharing between the organization and its suppliers and sub-tier suppliers in contracts 
</t>
    </r>
    <r>
      <rPr>
        <b/>
        <sz val="10"/>
        <rFont val="Calibri"/>
        <family val="2"/>
        <scheme val="minor"/>
      </rPr>
      <t>Ex4</t>
    </r>
    <r>
      <rPr>
        <sz val="10"/>
        <rFont val="Calibri"/>
        <family val="2"/>
        <scheme val="minor"/>
      </rPr>
      <t xml:space="preserve">: Manage risk by including security requirements in contracts based on their criticality and potential impact if compromised 
</t>
    </r>
    <r>
      <rPr>
        <b/>
        <sz val="10"/>
        <rFont val="Calibri"/>
        <family val="2"/>
        <scheme val="minor"/>
      </rPr>
      <t>Ex5</t>
    </r>
    <r>
      <rPr>
        <sz val="10"/>
        <rFont val="Calibri"/>
        <family val="2"/>
        <scheme val="minor"/>
      </rPr>
      <t xml:space="preserve">: Define security requirements in service-level agreements (SLAs) for monitoring suppliers for acceptable security performance throughout the supplier relationship lifecycle 
</t>
    </r>
    <r>
      <rPr>
        <b/>
        <sz val="10"/>
        <rFont val="Calibri"/>
        <family val="2"/>
        <scheme val="minor"/>
      </rPr>
      <t>Ex6</t>
    </r>
    <r>
      <rPr>
        <sz val="10"/>
        <rFont val="Calibri"/>
        <family val="2"/>
        <scheme val="minor"/>
      </rPr>
      <t xml:space="preserve">: Contractually require suppliers to disclose cybersecurity features, functions, and vulnerabilities of their products and services for the life of the product or the term of service 
</t>
    </r>
    <r>
      <rPr>
        <b/>
        <sz val="10"/>
        <rFont val="Calibri"/>
        <family val="2"/>
        <scheme val="minor"/>
      </rPr>
      <t>Ex7</t>
    </r>
    <r>
      <rPr>
        <sz val="10"/>
        <rFont val="Calibri"/>
        <family val="2"/>
        <scheme val="minor"/>
      </rPr>
      <t xml:space="preserve">: Contractually require suppliers to provide and maintain a current component inventory (e.g., software or hardware bill of materials) for critical products 
</t>
    </r>
    <r>
      <rPr>
        <b/>
        <sz val="10"/>
        <rFont val="Calibri"/>
        <family val="2"/>
        <scheme val="minor"/>
      </rPr>
      <t>Ex8</t>
    </r>
    <r>
      <rPr>
        <sz val="10"/>
        <rFont val="Calibri"/>
        <family val="2"/>
        <scheme val="minor"/>
      </rPr>
      <t xml:space="preserve">: Contractually require suppliers to vet their employees and guard against insider threats 
</t>
    </r>
    <r>
      <rPr>
        <b/>
        <sz val="10"/>
        <rFont val="Calibri"/>
        <family val="2"/>
        <scheme val="minor"/>
      </rPr>
      <t>Ex9</t>
    </r>
    <r>
      <rPr>
        <sz val="10"/>
        <rFont val="Calibri"/>
        <family val="2"/>
        <scheme val="minor"/>
      </rPr>
      <t xml:space="preserve">: Contractually require suppliers to provide evidence of performing acceptable security practices through, for example, self-attestation, conformance to known standards, certifications, or inspections 
</t>
    </r>
    <r>
      <rPr>
        <b/>
        <sz val="10"/>
        <rFont val="Calibri"/>
        <family val="2"/>
        <scheme val="minor"/>
      </rPr>
      <t>Ex10</t>
    </r>
    <r>
      <rPr>
        <sz val="10"/>
        <rFont val="Calibri"/>
        <family val="2"/>
        <scheme val="minor"/>
      </rPr>
      <t xml:space="preserve">: Specify in contracts the rights and responsibilities of the organization, its suppliers, and applicable lower-tier suppliers and supply chains, with respect to potential cybersecurity risks </t>
    </r>
  </si>
  <si>
    <r>
      <rPr>
        <b/>
        <sz val="10"/>
        <rFont val="Calibri"/>
        <family val="2"/>
        <scheme val="minor"/>
      </rPr>
      <t>Ex1</t>
    </r>
    <r>
      <rPr>
        <sz val="10"/>
        <rFont val="Calibri"/>
        <family val="2"/>
        <scheme val="minor"/>
      </rPr>
      <t xml:space="preserve">: Perform thorough due diligence on prospective suppliers that is consistent with procurement planning and commensurate with the level of risk, criticality, and complexity of each supplier relationship 
</t>
    </r>
    <r>
      <rPr>
        <b/>
        <sz val="10"/>
        <rFont val="Calibri"/>
        <family val="2"/>
        <scheme val="minor"/>
      </rPr>
      <t>Ex2</t>
    </r>
    <r>
      <rPr>
        <sz val="10"/>
        <rFont val="Calibri"/>
        <family val="2"/>
        <scheme val="minor"/>
      </rPr>
      <t xml:space="preserve">: Assess the suitability of the technology and cybersecurity capabilities and the risk management practices of prospective suppliers 
</t>
    </r>
    <r>
      <rPr>
        <b/>
        <sz val="10"/>
        <rFont val="Calibri"/>
        <family val="2"/>
        <scheme val="minor"/>
      </rPr>
      <t>Ex3</t>
    </r>
    <r>
      <rPr>
        <sz val="10"/>
        <rFont val="Calibri"/>
        <family val="2"/>
        <scheme val="minor"/>
      </rPr>
      <t xml:space="preserve">: Conduct supplier risk assessments against business and applicable cybersecurity requirements, including lower-tier suppliers and the supply chain for critical suppliers 
</t>
    </r>
    <r>
      <rPr>
        <b/>
        <sz val="10"/>
        <rFont val="Calibri"/>
        <family val="2"/>
        <scheme val="minor"/>
      </rPr>
      <t>Ex4</t>
    </r>
    <r>
      <rPr>
        <sz val="10"/>
        <rFont val="Calibri"/>
        <family val="2"/>
        <scheme val="minor"/>
      </rPr>
      <t xml:space="preserve">: Assess the authenticity, integrity, and security of critical products prior to acquisition and use       </t>
    </r>
  </si>
  <si>
    <r>
      <rPr>
        <b/>
        <sz val="10"/>
        <rFont val="Calibri"/>
        <family val="2"/>
        <scheme val="minor"/>
      </rPr>
      <t>Ex1</t>
    </r>
    <r>
      <rPr>
        <sz val="10"/>
        <rFont val="Calibri"/>
        <family val="2"/>
        <scheme val="minor"/>
      </rPr>
      <t xml:space="preserve">: Adjust assessment formats and frequencies based on the third party's reputation and the criticality of the products or services they provide 
</t>
    </r>
    <r>
      <rPr>
        <b/>
        <sz val="10"/>
        <rFont val="Calibri"/>
        <family val="2"/>
        <scheme val="minor"/>
      </rPr>
      <t>Ex2</t>
    </r>
    <r>
      <rPr>
        <sz val="10"/>
        <rFont val="Calibri"/>
        <family val="2"/>
        <scheme val="minor"/>
      </rPr>
      <t xml:space="preserve">: Evaluate third parties' evidence of compliance with contractual cybersecurity requirements, such as self-attestations, warranties, certifications, and other artifacts 
</t>
    </r>
    <r>
      <rPr>
        <b/>
        <sz val="10"/>
        <rFont val="Calibri"/>
        <family val="2"/>
        <scheme val="minor"/>
      </rPr>
      <t>Ex3</t>
    </r>
    <r>
      <rPr>
        <sz val="10"/>
        <rFont val="Calibri"/>
        <family val="2"/>
        <scheme val="minor"/>
      </rPr>
      <t xml:space="preserve">: Monitor critical suppliers to ensure that they are fulfilling their security obligations throughout the supplier relationship lifecycle using a variety of methods and techniques, such as inspections, audits, tests, or other forms of evaluation 
</t>
    </r>
    <r>
      <rPr>
        <b/>
        <sz val="10"/>
        <rFont val="Calibri"/>
        <family val="2"/>
        <scheme val="minor"/>
      </rPr>
      <t>Ex4</t>
    </r>
    <r>
      <rPr>
        <sz val="10"/>
        <rFont val="Calibri"/>
        <family val="2"/>
        <scheme val="minor"/>
      </rPr>
      <t xml:space="preserve">: Monitor critical suppliers, services, and products for changes to their risk profiles, and reevaluate supplier criticality and risk impact accordingly 
</t>
    </r>
    <r>
      <rPr>
        <b/>
        <sz val="10"/>
        <rFont val="Calibri"/>
        <family val="2"/>
        <scheme val="minor"/>
      </rPr>
      <t>Ex5</t>
    </r>
    <r>
      <rPr>
        <sz val="10"/>
        <rFont val="Calibri"/>
        <family val="2"/>
        <scheme val="minor"/>
      </rPr>
      <t xml:space="preserve">: Plan for unexpected supplier and supply chain-related interruptions to ensure business continuity      </t>
    </r>
  </si>
  <si>
    <r>
      <rPr>
        <b/>
        <sz val="10"/>
        <rFont val="Calibri"/>
        <family val="2"/>
        <scheme val="minor"/>
      </rPr>
      <t>Ex1</t>
    </r>
    <r>
      <rPr>
        <sz val="10"/>
        <rFont val="Calibri"/>
        <family val="2"/>
        <scheme val="minor"/>
      </rPr>
      <t xml:space="preserve">: Define and use rules and protocols for reporting incident response and recovery activities and the status between the organization and its suppliers 
</t>
    </r>
    <r>
      <rPr>
        <b/>
        <sz val="10"/>
        <rFont val="Calibri"/>
        <family val="2"/>
        <scheme val="minor"/>
      </rPr>
      <t>Ex2</t>
    </r>
    <r>
      <rPr>
        <sz val="10"/>
        <rFont val="Calibri"/>
        <family val="2"/>
        <scheme val="minor"/>
      </rPr>
      <t xml:space="preserve">: Identify and document the roles and responsibilities of the organization and its suppliers for incident response 
</t>
    </r>
    <r>
      <rPr>
        <b/>
        <sz val="10"/>
        <rFont val="Calibri"/>
        <family val="2"/>
        <scheme val="minor"/>
      </rPr>
      <t>Ex3</t>
    </r>
    <r>
      <rPr>
        <sz val="10"/>
        <rFont val="Calibri"/>
        <family val="2"/>
        <scheme val="minor"/>
      </rPr>
      <t xml:space="preserve">: Include critical suppliers in incident response exercises and simulations 
</t>
    </r>
    <r>
      <rPr>
        <b/>
        <sz val="10"/>
        <rFont val="Calibri"/>
        <family val="2"/>
        <scheme val="minor"/>
      </rPr>
      <t>Ex4</t>
    </r>
    <r>
      <rPr>
        <sz val="10"/>
        <rFont val="Calibri"/>
        <family val="2"/>
        <scheme val="minor"/>
      </rPr>
      <t xml:space="preserve">: Define and coordinate crisis communication methods and protocols between the organization and its critical suppliers 
</t>
    </r>
    <r>
      <rPr>
        <b/>
        <sz val="10"/>
        <rFont val="Calibri"/>
        <family val="2"/>
        <scheme val="minor"/>
      </rPr>
      <t>Ex5</t>
    </r>
    <r>
      <rPr>
        <sz val="10"/>
        <rFont val="Calibri"/>
        <family val="2"/>
        <scheme val="minor"/>
      </rPr>
      <t xml:space="preserve">: Conduct collaborative lessons learned sessions with critical suppliers      </t>
    </r>
  </si>
  <si>
    <r>
      <rPr>
        <b/>
        <sz val="10"/>
        <rFont val="Calibri"/>
        <family val="2"/>
        <scheme val="minor"/>
      </rPr>
      <t>Ex1</t>
    </r>
    <r>
      <rPr>
        <sz val="10"/>
        <rFont val="Calibri"/>
        <family val="2"/>
        <scheme val="minor"/>
      </rPr>
      <t xml:space="preserve">: Policies and procedures require provenance records for all acquired technology products and services 
</t>
    </r>
    <r>
      <rPr>
        <b/>
        <sz val="10"/>
        <rFont val="Calibri"/>
        <family val="2"/>
        <scheme val="minor"/>
      </rPr>
      <t>Ex2</t>
    </r>
    <r>
      <rPr>
        <sz val="10"/>
        <rFont val="Calibri"/>
        <family val="2"/>
        <scheme val="minor"/>
      </rPr>
      <t xml:space="preserve">: Periodically provide risk reporting to leaders about how acquired components are proven to be untampered and authentic. 
</t>
    </r>
    <r>
      <rPr>
        <b/>
        <sz val="10"/>
        <rFont val="Calibri"/>
        <family val="2"/>
        <scheme val="minor"/>
      </rPr>
      <t>Ex3</t>
    </r>
    <r>
      <rPr>
        <sz val="10"/>
        <rFont val="Calibri"/>
        <family val="2"/>
        <scheme val="minor"/>
      </rPr>
      <t xml:space="preserve">: Communicate regularly among cybersecurity risk managers and operations personnel about the need to acquire software patches, updates, and upgrades only from authenticated and trustworthy software providers 
</t>
    </r>
    <r>
      <rPr>
        <b/>
        <sz val="10"/>
        <rFont val="Calibri"/>
        <family val="2"/>
        <scheme val="minor"/>
      </rPr>
      <t>Ex4</t>
    </r>
    <r>
      <rPr>
        <sz val="10"/>
        <rFont val="Calibri"/>
        <family val="2"/>
        <scheme val="minor"/>
      </rPr>
      <t xml:space="preserve">: Review policies to ensure that they require approved supplier personnel to perform maintenance on supplier products 
</t>
    </r>
    <r>
      <rPr>
        <b/>
        <sz val="10"/>
        <rFont val="Calibri"/>
        <family val="2"/>
        <scheme val="minor"/>
      </rPr>
      <t>Ex5</t>
    </r>
    <r>
      <rPr>
        <sz val="10"/>
        <rFont val="Calibri"/>
        <family val="2"/>
        <scheme val="minor"/>
      </rPr>
      <t xml:space="preserve">: Policies and procedure require checking upgrades to critical hardware for unauthorized changes      </t>
    </r>
  </si>
  <si>
    <r>
      <rPr>
        <b/>
        <sz val="10"/>
        <rFont val="Calibri"/>
        <family val="2"/>
        <scheme val="minor"/>
      </rPr>
      <t>Ex1</t>
    </r>
    <r>
      <rPr>
        <sz val="10"/>
        <rFont val="Calibri"/>
        <family val="2"/>
        <scheme val="minor"/>
      </rPr>
      <t xml:space="preserve">: Establish processes for terminating critical relationships under both normal and adverse circumstances 
</t>
    </r>
    <r>
      <rPr>
        <b/>
        <sz val="10"/>
        <rFont val="Calibri"/>
        <family val="2"/>
        <scheme val="minor"/>
      </rPr>
      <t>Ex2</t>
    </r>
    <r>
      <rPr>
        <sz val="10"/>
        <rFont val="Calibri"/>
        <family val="2"/>
        <scheme val="minor"/>
      </rPr>
      <t xml:space="preserve">: Define and implement plans for component end-of-life maintenance support and obsolescence 
</t>
    </r>
    <r>
      <rPr>
        <b/>
        <sz val="10"/>
        <rFont val="Calibri"/>
        <family val="2"/>
        <scheme val="minor"/>
      </rPr>
      <t>Ex3</t>
    </r>
    <r>
      <rPr>
        <sz val="10"/>
        <rFont val="Calibri"/>
        <family val="2"/>
        <scheme val="minor"/>
      </rPr>
      <t xml:space="preserve">: Verify that supplier access to organization resources is deactivated promptly when it is no longer needed 
</t>
    </r>
    <r>
      <rPr>
        <b/>
        <sz val="10"/>
        <rFont val="Calibri"/>
        <family val="2"/>
        <scheme val="minor"/>
      </rPr>
      <t>Ex4</t>
    </r>
    <r>
      <rPr>
        <sz val="10"/>
        <rFont val="Calibri"/>
        <family val="2"/>
        <scheme val="minor"/>
      </rPr>
      <t xml:space="preserve">: Verify that assets containing the organization's data are returned or properly disposed of in a timely, controlled, and safe manner 
</t>
    </r>
    <r>
      <rPr>
        <b/>
        <sz val="10"/>
        <rFont val="Calibri"/>
        <family val="2"/>
        <scheme val="minor"/>
      </rPr>
      <t>Ex5</t>
    </r>
    <r>
      <rPr>
        <sz val="10"/>
        <rFont val="Calibri"/>
        <family val="2"/>
        <scheme val="minor"/>
      </rPr>
      <t xml:space="preserve">: Develop and execute a plan for terminating or transitioning supplier relationships that takes supply chain security risk and resiliency into account
</t>
    </r>
    <r>
      <rPr>
        <b/>
        <sz val="10"/>
        <rFont val="Calibri"/>
        <family val="2"/>
        <scheme val="minor"/>
      </rPr>
      <t>Ex6</t>
    </r>
    <r>
      <rPr>
        <sz val="10"/>
        <rFont val="Calibri"/>
        <family val="2"/>
        <scheme val="minor"/>
      </rPr>
      <t xml:space="preserve">: Mitigate risks to data and systems created by supplier termination 
</t>
    </r>
    <r>
      <rPr>
        <b/>
        <sz val="10"/>
        <rFont val="Calibri"/>
        <family val="2"/>
        <scheme val="minor"/>
      </rPr>
      <t>Ex7</t>
    </r>
    <r>
      <rPr>
        <sz val="10"/>
        <rFont val="Calibri"/>
        <family val="2"/>
        <scheme val="minor"/>
      </rPr>
      <t xml:space="preserve">: Manage data leakage risks associated with supplier termination    </t>
    </r>
  </si>
  <si>
    <r>
      <rPr>
        <b/>
        <sz val="10"/>
        <rFont val="Calibri"/>
        <family val="2"/>
        <scheme val="minor"/>
      </rPr>
      <t>Ex1</t>
    </r>
    <r>
      <rPr>
        <sz val="10"/>
        <rFont val="Calibri"/>
        <family val="2"/>
        <scheme val="minor"/>
      </rPr>
      <t xml:space="preserve">: Leaders (e.g., directors) agree on their roles and responsibilities in developing, implementing, and assessing the organization's cybersecurity strategy 
</t>
    </r>
    <r>
      <rPr>
        <b/>
        <sz val="10"/>
        <rFont val="Calibri"/>
        <family val="2"/>
        <scheme val="minor"/>
      </rPr>
      <t>Ex2</t>
    </r>
    <r>
      <rPr>
        <sz val="10"/>
        <rFont val="Calibri"/>
        <family val="2"/>
        <scheme val="minor"/>
      </rPr>
      <t xml:space="preserve">: Share leaders' expectations regarding a secure and ethical culture, especially when current events present the opportunity to highlight positive or negative examples of cybersecurity risk management 
</t>
    </r>
    <r>
      <rPr>
        <b/>
        <sz val="10"/>
        <rFont val="Calibri"/>
        <family val="2"/>
        <scheme val="minor"/>
      </rPr>
      <t>Ex3</t>
    </r>
    <r>
      <rPr>
        <sz val="10"/>
        <rFont val="Calibri"/>
        <family val="2"/>
        <scheme val="minor"/>
      </rPr>
      <t xml:space="preserve">: Leaders direct the CISO to maintain a comprehensive cybersecurity risk strategy and review and update it at least annually and after major events 
</t>
    </r>
    <r>
      <rPr>
        <b/>
        <sz val="10"/>
        <rFont val="Calibri"/>
        <family val="2"/>
        <scheme val="minor"/>
      </rPr>
      <t>Ex4</t>
    </r>
    <r>
      <rPr>
        <sz val="10"/>
        <rFont val="Calibri"/>
        <family val="2"/>
        <scheme val="minor"/>
      </rPr>
      <t xml:space="preserve">: Conduct reviews to ensure adequate authority and coordination among those responsible for managing cybersecurity risk       </t>
    </r>
  </si>
  <si>
    <r>
      <rPr>
        <b/>
        <sz val="10"/>
        <rFont val="Calibri"/>
        <family val="2"/>
        <scheme val="minor"/>
      </rPr>
      <t>Ex1</t>
    </r>
    <r>
      <rPr>
        <sz val="10"/>
        <rFont val="Calibri"/>
        <family val="2"/>
        <scheme val="minor"/>
      </rPr>
      <t xml:space="preserve">: Document risk management roles and responsibilities in policy 
</t>
    </r>
    <r>
      <rPr>
        <b/>
        <sz val="10"/>
        <rFont val="Calibri"/>
        <family val="2"/>
        <scheme val="minor"/>
      </rPr>
      <t>Ex2</t>
    </r>
    <r>
      <rPr>
        <sz val="10"/>
        <rFont val="Calibri"/>
        <family val="2"/>
        <scheme val="minor"/>
      </rPr>
      <t xml:space="preserve">: Document who is responsible and accountable for cybersecurity risk management activities and how those teams and individuals are to be consulted and informed 
</t>
    </r>
    <r>
      <rPr>
        <b/>
        <sz val="10"/>
        <rFont val="Calibri"/>
        <family val="2"/>
        <scheme val="minor"/>
      </rPr>
      <t>Ex3</t>
    </r>
    <r>
      <rPr>
        <sz val="10"/>
        <rFont val="Calibri"/>
        <family val="2"/>
        <scheme val="minor"/>
      </rPr>
      <t xml:space="preserve">: Include cybersecurity responsibilities and performance requirements in personnel descriptions 
</t>
    </r>
    <r>
      <rPr>
        <b/>
        <sz val="10"/>
        <rFont val="Calibri"/>
        <family val="2"/>
        <scheme val="minor"/>
      </rPr>
      <t>Ex4</t>
    </r>
    <r>
      <rPr>
        <sz val="10"/>
        <rFont val="Calibri"/>
        <family val="2"/>
        <scheme val="minor"/>
      </rPr>
      <t xml:space="preserve">: Document performance goals for personnel with cybersecurity risk management responsibilities, and periodically measure performance to identify areas for improvement 
</t>
    </r>
    <r>
      <rPr>
        <b/>
        <sz val="10"/>
        <rFont val="Calibri"/>
        <family val="2"/>
        <scheme val="minor"/>
      </rPr>
      <t>Ex5</t>
    </r>
    <r>
      <rPr>
        <sz val="10"/>
        <rFont val="Calibri"/>
        <family val="2"/>
        <scheme val="minor"/>
      </rPr>
      <t xml:space="preserve">: Clearly articulate cybersecurity responsibilities within operations, risk functions, and internal audit functions      </t>
    </r>
  </si>
  <si>
    <r>
      <rPr>
        <b/>
        <sz val="10"/>
        <rFont val="Calibri"/>
        <family val="2"/>
        <scheme val="minor"/>
      </rPr>
      <t>Ex1</t>
    </r>
    <r>
      <rPr>
        <sz val="10"/>
        <rFont val="Calibri"/>
        <family val="2"/>
        <scheme val="minor"/>
      </rPr>
      <t xml:space="preserve">: Conduct periodic management reviews to ensure that those given cybersecurity risk management responsibilities have the necessary authority 
</t>
    </r>
    <r>
      <rPr>
        <b/>
        <sz val="10"/>
        <rFont val="Calibri"/>
        <family val="2"/>
        <scheme val="minor"/>
      </rPr>
      <t>Ex2</t>
    </r>
    <r>
      <rPr>
        <sz val="10"/>
        <rFont val="Calibri"/>
        <family val="2"/>
        <scheme val="minor"/>
      </rPr>
      <t xml:space="preserve">: Identify resource allocation and investment in line with risk tolerance and response 
</t>
    </r>
    <r>
      <rPr>
        <b/>
        <sz val="10"/>
        <rFont val="Calibri"/>
        <family val="2"/>
        <scheme val="minor"/>
      </rPr>
      <t>Ex3</t>
    </r>
    <r>
      <rPr>
        <sz val="10"/>
        <rFont val="Calibri"/>
        <family val="2"/>
        <scheme val="minor"/>
      </rPr>
      <t xml:space="preserve">: Provide adequate and sufficient people, process, and technical resources to support the cybersecurity strategy        </t>
    </r>
  </si>
  <si>
    <r>
      <rPr>
        <b/>
        <sz val="10"/>
        <rFont val="Calibri"/>
        <family val="2"/>
        <scheme val="minor"/>
      </rPr>
      <t>Ex1</t>
    </r>
    <r>
      <rPr>
        <sz val="10"/>
        <rFont val="Calibri"/>
        <family val="2"/>
        <scheme val="minor"/>
      </rPr>
      <t xml:space="preserve">: Integrate cybersecurity risk management considerations into human resources processes (e.g., personnel screening, onboarding, change notification, offboarding) 
</t>
    </r>
    <r>
      <rPr>
        <b/>
        <sz val="10"/>
        <rFont val="Calibri"/>
        <family val="2"/>
        <scheme val="minor"/>
      </rPr>
      <t>Ex2</t>
    </r>
    <r>
      <rPr>
        <sz val="10"/>
        <rFont val="Calibri"/>
        <family val="2"/>
        <scheme val="minor"/>
      </rPr>
      <t xml:space="preserve">: Consider cybers
security knowledge to be a positive factor in hiring, training, and retention decisions 
</t>
    </r>
    <r>
      <rPr>
        <b/>
        <sz val="10"/>
        <rFont val="Calibri"/>
        <family val="2"/>
        <scheme val="minor"/>
      </rPr>
      <t>Ex3</t>
    </r>
    <r>
      <rPr>
        <sz val="10"/>
        <rFont val="Calibri"/>
        <family val="2"/>
        <scheme val="minor"/>
      </rPr>
      <t xml:space="preserve">: Conduct background checks prior to onboarding new personnel for sensitive roles 
</t>
    </r>
    <r>
      <rPr>
        <b/>
        <sz val="10"/>
        <rFont val="Calibri"/>
        <family val="2"/>
        <scheme val="minor"/>
      </rPr>
      <t>Ex4</t>
    </r>
    <r>
      <rPr>
        <sz val="10"/>
        <rFont val="Calibri"/>
        <family val="2"/>
        <scheme val="minor"/>
      </rPr>
      <t xml:space="preserve">: Define and enforce obligations for personnel to be aware of, adhere to, and uphold security policies as they relate to their roles       </t>
    </r>
  </si>
  <si>
    <r>
      <rPr>
        <b/>
        <sz val="10"/>
        <rFont val="Calibri"/>
        <family val="2"/>
        <scheme val="minor"/>
      </rPr>
      <t>Ex1</t>
    </r>
    <r>
      <rPr>
        <sz val="10"/>
        <rFont val="Calibri"/>
        <family val="2"/>
        <scheme val="minor"/>
      </rPr>
      <t xml:space="preserve">: Create, disseminate, and maintain a risk management policy with statements of management intent, expectations, and direction 
</t>
    </r>
    <r>
      <rPr>
        <b/>
        <sz val="10"/>
        <rFont val="Calibri"/>
        <family val="2"/>
        <scheme val="minor"/>
      </rPr>
      <t>Ex2</t>
    </r>
    <r>
      <rPr>
        <sz val="10"/>
        <rFont val="Calibri"/>
        <family val="2"/>
        <scheme val="minor"/>
      </rPr>
      <t xml:space="preserve">: Periodically review policies and procedures to ensure that they align with risk management strategy objectives and priorities, as well as the high-level direction of the cybersecurity policy 
</t>
    </r>
    <r>
      <rPr>
        <b/>
        <sz val="10"/>
        <rFont val="Calibri"/>
        <family val="2"/>
        <scheme val="minor"/>
      </rPr>
      <t>Ex3</t>
    </r>
    <r>
      <rPr>
        <sz val="10"/>
        <rFont val="Calibri"/>
        <family val="2"/>
        <scheme val="minor"/>
      </rPr>
      <t xml:space="preserve">: Require approval from senior management on policies 
</t>
    </r>
    <r>
      <rPr>
        <b/>
        <sz val="10"/>
        <rFont val="Calibri"/>
        <family val="2"/>
        <scheme val="minor"/>
      </rPr>
      <t>Ex4</t>
    </r>
    <r>
      <rPr>
        <sz val="10"/>
        <rFont val="Calibri"/>
        <family val="2"/>
        <scheme val="minor"/>
      </rPr>
      <t xml:space="preserve">: Communicate cybersecurity risk management policies, procedures, and processes across the organization 
</t>
    </r>
    <r>
      <rPr>
        <b/>
        <sz val="10"/>
        <rFont val="Calibri"/>
        <family val="2"/>
        <scheme val="minor"/>
      </rPr>
      <t>Ex5</t>
    </r>
    <r>
      <rPr>
        <sz val="10"/>
        <rFont val="Calibri"/>
        <family val="2"/>
        <scheme val="minor"/>
      </rPr>
      <t xml:space="preserve">: Require personnel to acknowledge receipt of policies when first hired, annually, and whenever a policy is updated      </t>
    </r>
  </si>
  <si>
    <r>
      <rPr>
        <b/>
        <sz val="10"/>
        <rFont val="Calibri"/>
        <family val="2"/>
        <scheme val="minor"/>
      </rPr>
      <t>Ex1</t>
    </r>
    <r>
      <rPr>
        <sz val="10"/>
        <rFont val="Calibri"/>
        <family val="2"/>
        <scheme val="minor"/>
      </rPr>
      <t xml:space="preserve">: Update policies based on periodic reviews of cybersecurity risk management results to ensure that policies and supporting processes adequately maintain risk at an acceptable level 
</t>
    </r>
    <r>
      <rPr>
        <b/>
        <sz val="10"/>
        <rFont val="Calibri"/>
        <family val="2"/>
        <scheme val="minor"/>
      </rPr>
      <t>Ex2</t>
    </r>
    <r>
      <rPr>
        <sz val="10"/>
        <rFont val="Calibri"/>
        <family val="2"/>
        <scheme val="minor"/>
      </rPr>
      <t xml:space="preserve">: Provide a timeline for reviewing changes to the organization's risk environment (e.g., changes in risk or in the organization's mission objectives), and communicate recommended policy updates 
</t>
    </r>
    <r>
      <rPr>
        <b/>
        <sz val="10"/>
        <rFont val="Calibri"/>
        <family val="2"/>
        <scheme val="minor"/>
      </rPr>
      <t>Ex3</t>
    </r>
    <r>
      <rPr>
        <sz val="10"/>
        <rFont val="Calibri"/>
        <family val="2"/>
        <scheme val="minor"/>
      </rPr>
      <t xml:space="preserve">: Update policies to reflect changes in legal and regulatory requirements 
</t>
    </r>
    <r>
      <rPr>
        <b/>
        <sz val="10"/>
        <rFont val="Calibri"/>
        <family val="2"/>
        <scheme val="minor"/>
      </rPr>
      <t>Ex4</t>
    </r>
    <r>
      <rPr>
        <sz val="10"/>
        <rFont val="Calibri"/>
        <family val="2"/>
        <scheme val="minor"/>
      </rPr>
      <t xml:space="preserve">: Update policies to reflect changes in technology (e.g., adoption of artificial intelligence) and changes to the business (e.g., acquisition of a new business, new contract requirements)       </t>
    </r>
  </si>
  <si>
    <r>
      <rPr>
        <b/>
        <sz val="10"/>
        <rFont val="Calibri"/>
        <family val="2"/>
        <scheme val="minor"/>
      </rPr>
      <t>Ex1</t>
    </r>
    <r>
      <rPr>
        <sz val="10"/>
        <rFont val="Calibri"/>
        <family val="2"/>
        <scheme val="minor"/>
      </rPr>
      <t xml:space="preserve">: Measure how well the risk management strategy and risk results have helped leaders make decisions and achieve organizational objectives 
</t>
    </r>
    <r>
      <rPr>
        <b/>
        <sz val="10"/>
        <rFont val="Calibri"/>
        <family val="2"/>
        <scheme val="minor"/>
      </rPr>
      <t>Ex2</t>
    </r>
    <r>
      <rPr>
        <sz val="10"/>
        <rFont val="Calibri"/>
        <family val="2"/>
        <scheme val="minor"/>
      </rPr>
      <t xml:space="preserve">: Examine whether cybersecurity risk strategies that impede operations or innovation should be adjusted         </t>
    </r>
  </si>
  <si>
    <r>
      <rPr>
        <b/>
        <sz val="10"/>
        <rFont val="Calibri"/>
        <family val="2"/>
        <scheme val="minor"/>
      </rPr>
      <t>Ex1</t>
    </r>
    <r>
      <rPr>
        <sz val="10"/>
        <rFont val="Calibri"/>
        <family val="2"/>
        <scheme val="minor"/>
      </rPr>
      <t xml:space="preserve">: Review audit findings to confirm whether the existing cybersecurity strategy has ensured compliance with internal and external requirements 
</t>
    </r>
    <r>
      <rPr>
        <b/>
        <sz val="10"/>
        <rFont val="Calibri"/>
        <family val="2"/>
        <scheme val="minor"/>
      </rPr>
      <t>Ex2</t>
    </r>
    <r>
      <rPr>
        <sz val="10"/>
        <rFont val="Calibri"/>
        <family val="2"/>
        <scheme val="minor"/>
      </rPr>
      <t xml:space="preserve">: Review the performance oversight of those in cybersecurity-related roles to determine whether policy changes are necessary 
</t>
    </r>
    <r>
      <rPr>
        <b/>
        <sz val="10"/>
        <rFont val="Calibri"/>
        <family val="2"/>
        <scheme val="minor"/>
      </rPr>
      <t>Ex3</t>
    </r>
    <r>
      <rPr>
        <sz val="10"/>
        <rFont val="Calibri"/>
        <family val="2"/>
        <scheme val="minor"/>
      </rPr>
      <t xml:space="preserve">: Review strategy in light of cybersecurity incidents        </t>
    </r>
  </si>
  <si>
    <r>
      <rPr>
        <b/>
        <sz val="10"/>
        <rFont val="Calibri"/>
        <family val="2"/>
        <scheme val="minor"/>
      </rPr>
      <t>Ex1</t>
    </r>
    <r>
      <rPr>
        <sz val="10"/>
        <rFont val="Calibri"/>
        <family val="2"/>
        <scheme val="minor"/>
      </rPr>
      <t xml:space="preserve">: Review key performance indicators (KPIs) to ensure that organization-wide policies and procedures achieve objectives 
</t>
    </r>
    <r>
      <rPr>
        <b/>
        <sz val="10"/>
        <rFont val="Calibri"/>
        <family val="2"/>
        <scheme val="minor"/>
      </rPr>
      <t>Ex2</t>
    </r>
    <r>
      <rPr>
        <sz val="10"/>
        <rFont val="Calibri"/>
        <family val="2"/>
        <scheme val="minor"/>
      </rPr>
      <t xml:space="preserve">: Review key risk indicators (KRIs) to identify risks the organization faces, including likelihood and potential impact 
</t>
    </r>
    <r>
      <rPr>
        <b/>
        <sz val="10"/>
        <rFont val="Calibri"/>
        <family val="2"/>
        <scheme val="minor"/>
      </rPr>
      <t>Ex3</t>
    </r>
    <r>
      <rPr>
        <sz val="10"/>
        <rFont val="Calibri"/>
        <family val="2"/>
        <scheme val="minor"/>
      </rPr>
      <t xml:space="preserve">: Collect and communicate metrics on cybersecurity risk management with senior leadership        </t>
    </r>
  </si>
  <si>
    <r>
      <rPr>
        <b/>
        <sz val="10"/>
        <rFont val="Calibri"/>
        <family val="2"/>
        <scheme val="minor"/>
      </rPr>
      <t>Ex1</t>
    </r>
    <r>
      <rPr>
        <sz val="10"/>
        <rFont val="Calibri"/>
        <family val="2"/>
        <scheme val="minor"/>
      </rPr>
      <t xml:space="preserve">: Maintain inventories for all types of hardware, including IT, IoT, OT, and mobile devices 
</t>
    </r>
    <r>
      <rPr>
        <b/>
        <sz val="10"/>
        <rFont val="Calibri"/>
        <family val="2"/>
        <scheme val="minor"/>
      </rPr>
      <t>Ex2</t>
    </r>
    <r>
      <rPr>
        <sz val="10"/>
        <rFont val="Calibri"/>
        <family val="2"/>
        <scheme val="minor"/>
      </rPr>
      <t xml:space="preserve">: Constantly monitor networks to detect new hardware and automatically update inventories         </t>
    </r>
  </si>
  <si>
    <r>
      <rPr>
        <b/>
        <sz val="10"/>
        <rFont val="Calibri"/>
        <family val="2"/>
        <scheme val="minor"/>
      </rPr>
      <t>Ex1</t>
    </r>
    <r>
      <rPr>
        <sz val="10"/>
        <rFont val="Calibri"/>
        <family val="2"/>
        <scheme val="minor"/>
      </rPr>
      <t xml:space="preserve">: Maintain inventories for all types of software and services, including commercial-off-the-shelf, open-source, custom applications, API services, and cloud-based applications and services 
</t>
    </r>
    <r>
      <rPr>
        <b/>
        <sz val="10"/>
        <rFont val="Calibri"/>
        <family val="2"/>
        <scheme val="minor"/>
      </rPr>
      <t>Ex2</t>
    </r>
    <r>
      <rPr>
        <sz val="10"/>
        <rFont val="Calibri"/>
        <family val="2"/>
        <scheme val="minor"/>
      </rPr>
      <t xml:space="preserve">: Constantly monitor all platforms, including containers and virtual machines, for software and service inventory changes 
</t>
    </r>
    <r>
      <rPr>
        <b/>
        <sz val="10"/>
        <rFont val="Calibri"/>
        <family val="2"/>
        <scheme val="minor"/>
      </rPr>
      <t>Ex3</t>
    </r>
    <r>
      <rPr>
        <sz val="10"/>
        <rFont val="Calibri"/>
        <family val="2"/>
        <scheme val="minor"/>
      </rPr>
      <t xml:space="preserve">: Maintain an inventory of the organization's systems        </t>
    </r>
  </si>
  <si>
    <r>
      <rPr>
        <b/>
        <sz val="10"/>
        <rFont val="Calibri"/>
        <family val="2"/>
        <scheme val="minor"/>
      </rPr>
      <t>Ex1</t>
    </r>
    <r>
      <rPr>
        <sz val="10"/>
        <rFont val="Calibri"/>
        <family val="2"/>
        <scheme val="minor"/>
      </rPr>
      <t xml:space="preserve">: Maintain baselines of communication and data flows within the organization's wired and wireless networks 
</t>
    </r>
    <r>
      <rPr>
        <b/>
        <sz val="10"/>
        <rFont val="Calibri"/>
        <family val="2"/>
        <scheme val="minor"/>
      </rPr>
      <t>Ex2</t>
    </r>
    <r>
      <rPr>
        <sz val="10"/>
        <rFont val="Calibri"/>
        <family val="2"/>
        <scheme val="minor"/>
      </rPr>
      <t xml:space="preserve">: Maintain baselines of communication and data flows between the organization and third parties 
</t>
    </r>
    <r>
      <rPr>
        <b/>
        <sz val="10"/>
        <rFont val="Calibri"/>
        <family val="2"/>
        <scheme val="minor"/>
      </rPr>
      <t>Ex3</t>
    </r>
    <r>
      <rPr>
        <sz val="10"/>
        <rFont val="Calibri"/>
        <family val="2"/>
        <scheme val="minor"/>
      </rPr>
      <t xml:space="preserve">: Maintain documentation of expected network ports, protocols, and services that are typically used among authorized systems        </t>
    </r>
  </si>
  <si>
    <r>
      <rPr>
        <b/>
        <sz val="10"/>
        <rFont val="Calibri"/>
        <family val="2"/>
        <scheme val="minor"/>
      </rPr>
      <t>Ex1</t>
    </r>
    <r>
      <rPr>
        <sz val="10"/>
        <rFont val="Calibri"/>
        <family val="2"/>
        <scheme val="minor"/>
      </rPr>
      <t xml:space="preserve">: Inventory all external services used by the organization, including third-party infrastructure-as-a-service (IaaS), platform-as-a-service (PaaS), and software-as-a-service (SaaS) offerings; APIs; and other externally hosted application services 
</t>
    </r>
    <r>
      <rPr>
        <b/>
        <sz val="10"/>
        <rFont val="Calibri"/>
        <family val="2"/>
        <scheme val="minor"/>
      </rPr>
      <t>Ex2</t>
    </r>
    <r>
      <rPr>
        <sz val="10"/>
        <rFont val="Calibri"/>
        <family val="2"/>
        <scheme val="minor"/>
      </rPr>
      <t xml:space="preserve">: Update the inventory when a new external service is going to be utilized to ensure adequate cybersecurity risk management monitoring of the organization's use of that service         </t>
    </r>
  </si>
  <si>
    <r>
      <rPr>
        <b/>
        <sz val="10"/>
        <rFont val="Calibri"/>
        <family val="2"/>
        <scheme val="minor"/>
      </rPr>
      <t>Ex1</t>
    </r>
    <r>
      <rPr>
        <sz val="10"/>
        <rFont val="Calibri"/>
        <family val="2"/>
        <scheme val="minor"/>
      </rPr>
      <t xml:space="preserve">: Define criteria for prioritizing each class of assets 
</t>
    </r>
    <r>
      <rPr>
        <b/>
        <sz val="10"/>
        <rFont val="Calibri"/>
        <family val="2"/>
        <scheme val="minor"/>
      </rPr>
      <t>Ex2</t>
    </r>
    <r>
      <rPr>
        <sz val="10"/>
        <rFont val="Calibri"/>
        <family val="2"/>
        <scheme val="minor"/>
      </rPr>
      <t xml:space="preserve">: Apply the prioritization criteria to assets 
</t>
    </r>
    <r>
      <rPr>
        <b/>
        <sz val="10"/>
        <rFont val="Calibri"/>
        <family val="2"/>
        <scheme val="minor"/>
      </rPr>
      <t>Ex3</t>
    </r>
    <r>
      <rPr>
        <sz val="10"/>
        <rFont val="Calibri"/>
        <family val="2"/>
        <scheme val="minor"/>
      </rPr>
      <t xml:space="preserve">: Track the asset priorities and update them periodically or when significant changes to the organization occur        </t>
    </r>
  </si>
  <si>
    <r>
      <rPr>
        <b/>
        <sz val="10"/>
        <rFont val="Calibri"/>
        <family val="2"/>
        <scheme val="minor"/>
      </rPr>
      <t>Ex1</t>
    </r>
    <r>
      <rPr>
        <sz val="10"/>
        <rFont val="Calibri"/>
        <family val="2"/>
        <scheme val="minor"/>
      </rPr>
      <t xml:space="preserve">: Maintain a list of the designated data types of interest (e.g., personally identifiable information, protected health information, financial account numbers, organization intellectual property) 
</t>
    </r>
    <r>
      <rPr>
        <b/>
        <sz val="10"/>
        <rFont val="Calibri"/>
        <family val="2"/>
        <scheme val="minor"/>
      </rPr>
      <t>Ex2</t>
    </r>
    <r>
      <rPr>
        <sz val="10"/>
        <rFont val="Calibri"/>
        <family val="2"/>
        <scheme val="minor"/>
      </rPr>
      <t xml:space="preserve">: Continuously discover and analyze ad hoc data to identify new instances of designated data types 
</t>
    </r>
    <r>
      <rPr>
        <b/>
        <sz val="10"/>
        <rFont val="Calibri"/>
        <family val="2"/>
        <scheme val="minor"/>
      </rPr>
      <t>Ex3</t>
    </r>
    <r>
      <rPr>
        <sz val="10"/>
        <rFont val="Calibri"/>
        <family val="2"/>
        <scheme val="minor"/>
      </rPr>
      <t xml:space="preserve">: Assign data classifications to designated data types through tags or labels 
</t>
    </r>
    <r>
      <rPr>
        <b/>
        <sz val="10"/>
        <rFont val="Calibri"/>
        <family val="2"/>
        <scheme val="minor"/>
      </rPr>
      <t>Ex4</t>
    </r>
    <r>
      <rPr>
        <sz val="10"/>
        <rFont val="Calibri"/>
        <family val="2"/>
        <scheme val="minor"/>
      </rPr>
      <t xml:space="preserve">: Track the provenance, data owner, and geolocation of each instance of designated data types       </t>
    </r>
  </si>
  <si>
    <r>
      <rPr>
        <b/>
        <sz val="10"/>
        <rFont val="Calibri"/>
        <family val="2"/>
        <scheme val="minor"/>
      </rPr>
      <t>Ex1</t>
    </r>
    <r>
      <rPr>
        <sz val="10"/>
        <rFont val="Calibri"/>
        <family val="2"/>
        <scheme val="minor"/>
      </rPr>
      <t xml:space="preserve">: Integrate cybersecurity considerations throughout the life cycles of systems, hardware, software, and services 
</t>
    </r>
    <r>
      <rPr>
        <b/>
        <sz val="10"/>
        <rFont val="Calibri"/>
        <family val="2"/>
        <scheme val="minor"/>
      </rPr>
      <t>Ex2</t>
    </r>
    <r>
      <rPr>
        <sz val="10"/>
        <rFont val="Calibri"/>
        <family val="2"/>
        <scheme val="minor"/>
      </rPr>
      <t xml:space="preserve">: Integrate cybersecurity considerations into product life cycles 
</t>
    </r>
    <r>
      <rPr>
        <b/>
        <sz val="10"/>
        <rFont val="Calibri"/>
        <family val="2"/>
        <scheme val="minor"/>
      </rPr>
      <t>Ex3</t>
    </r>
    <r>
      <rPr>
        <sz val="10"/>
        <rFont val="Calibri"/>
        <family val="2"/>
        <scheme val="minor"/>
      </rPr>
      <t xml:space="preserve">: Identify unofficial uses of technology to meet mission objectives (i.e., shadow IT) 
</t>
    </r>
    <r>
      <rPr>
        <b/>
        <sz val="10"/>
        <rFont val="Calibri"/>
        <family val="2"/>
        <scheme val="minor"/>
      </rPr>
      <t>Ex4</t>
    </r>
    <r>
      <rPr>
        <sz val="10"/>
        <rFont val="Calibri"/>
        <family val="2"/>
        <scheme val="minor"/>
      </rPr>
      <t xml:space="preserve">: Identify redundant systems, hardware, software, and services that unnecessarily increase the organization's attack surface 
</t>
    </r>
    <r>
      <rPr>
        <b/>
        <sz val="10"/>
        <rFont val="Calibri"/>
        <family val="2"/>
        <scheme val="minor"/>
      </rPr>
      <t>Ex5</t>
    </r>
    <r>
      <rPr>
        <sz val="10"/>
        <rFont val="Calibri"/>
        <family val="2"/>
        <scheme val="minor"/>
      </rPr>
      <t xml:space="preserve">: Properly configure and secure systems, hardware, software, and services prior to their deployment in production 
</t>
    </r>
    <r>
      <rPr>
        <b/>
        <sz val="10"/>
        <rFont val="Calibri"/>
        <family val="2"/>
        <scheme val="minor"/>
      </rPr>
      <t>Ex6</t>
    </r>
    <r>
      <rPr>
        <sz val="10"/>
        <rFont val="Calibri"/>
        <family val="2"/>
        <scheme val="minor"/>
      </rPr>
      <t xml:space="preserve">: Update inventories when systems, hardware, software, and services are moved or transferred within the organization     </t>
    </r>
  </si>
  <si>
    <r>
      <rPr>
        <b/>
        <sz val="10"/>
        <rFont val="Calibri"/>
        <family val="2"/>
        <scheme val="minor"/>
      </rPr>
      <t>Ex1</t>
    </r>
    <r>
      <rPr>
        <sz val="10"/>
        <rFont val="Calibri"/>
        <family val="2"/>
        <scheme val="minor"/>
      </rPr>
      <t xml:space="preserve">: Use vulnerability management technologies to identify unpatched and misconfigured software 
</t>
    </r>
    <r>
      <rPr>
        <b/>
        <sz val="10"/>
        <rFont val="Calibri"/>
        <family val="2"/>
        <scheme val="minor"/>
      </rPr>
      <t>Ex2</t>
    </r>
    <r>
      <rPr>
        <sz val="10"/>
        <rFont val="Calibri"/>
        <family val="2"/>
        <scheme val="minor"/>
      </rPr>
      <t xml:space="preserve">: Assess network and system architectures for design and implementation weaknesses that affect cybersecurity 
</t>
    </r>
    <r>
      <rPr>
        <b/>
        <sz val="10"/>
        <rFont val="Calibri"/>
        <family val="2"/>
        <scheme val="minor"/>
      </rPr>
      <t>Ex3</t>
    </r>
    <r>
      <rPr>
        <sz val="10"/>
        <rFont val="Calibri"/>
        <family val="2"/>
        <scheme val="minor"/>
      </rPr>
      <t xml:space="preserve">: Review, analyze, or test organization-developed software to identify design, coding, and default configuration vulnerabilities 
</t>
    </r>
    <r>
      <rPr>
        <b/>
        <sz val="10"/>
        <rFont val="Calibri"/>
        <family val="2"/>
        <scheme val="minor"/>
      </rPr>
      <t>Ex4</t>
    </r>
    <r>
      <rPr>
        <sz val="10"/>
        <rFont val="Calibri"/>
        <family val="2"/>
        <scheme val="minor"/>
      </rPr>
      <t xml:space="preserve">: Assess facilities that house critical computing assets for physical vulnerabilities and resilience issues
</t>
    </r>
    <r>
      <rPr>
        <b/>
        <sz val="10"/>
        <rFont val="Calibri"/>
        <family val="2"/>
        <scheme val="minor"/>
      </rPr>
      <t>Ex5</t>
    </r>
    <r>
      <rPr>
        <sz val="10"/>
        <rFont val="Calibri"/>
        <family val="2"/>
        <scheme val="minor"/>
      </rPr>
      <t xml:space="preserve">: Monitor sources of cyber threat intelligence for information on new vulnerabilities in products and services      </t>
    </r>
  </si>
  <si>
    <r>
      <rPr>
        <b/>
        <sz val="10"/>
        <rFont val="Calibri"/>
        <family val="2"/>
        <scheme val="minor"/>
      </rPr>
      <t>Ex1</t>
    </r>
    <r>
      <rPr>
        <sz val="10"/>
        <rFont val="Calibri"/>
        <family val="2"/>
        <scheme val="minor"/>
      </rPr>
      <t xml:space="preserve">: Configure cybersecurity tools and technologies with detection or response capabilities to securely ingest cyber threat intelligence feeds 
</t>
    </r>
    <r>
      <rPr>
        <b/>
        <sz val="10"/>
        <rFont val="Calibri"/>
        <family val="2"/>
        <scheme val="minor"/>
      </rPr>
      <t>Ex2</t>
    </r>
    <r>
      <rPr>
        <sz val="10"/>
        <rFont val="Calibri"/>
        <family val="2"/>
        <scheme val="minor"/>
      </rPr>
      <t xml:space="preserve">: Receive and review advisories from reputable third parties on current threat actors and their tactics, techniques, and procedures (TTPs) 
</t>
    </r>
    <r>
      <rPr>
        <b/>
        <sz val="10"/>
        <rFont val="Calibri"/>
        <family val="2"/>
        <scheme val="minor"/>
      </rPr>
      <t>Ex3</t>
    </r>
    <r>
      <rPr>
        <sz val="10"/>
        <rFont val="Calibri"/>
        <family val="2"/>
        <scheme val="minor"/>
      </rPr>
      <t xml:space="preserve">: Monitor sources of cyber threat intelligence for information on the types of vulnerabilities that emerging technologies may have        </t>
    </r>
  </si>
  <si>
    <r>
      <rPr>
        <b/>
        <sz val="10"/>
        <rFont val="Calibri"/>
        <family val="2"/>
        <scheme val="minor"/>
      </rPr>
      <t>Ex1</t>
    </r>
    <r>
      <rPr>
        <sz val="10"/>
        <rFont val="Calibri"/>
        <family val="2"/>
        <scheme val="minor"/>
      </rPr>
      <t xml:space="preserve">: Use cyber threat intelligence to maintain awareness of the types of threat actors likely to target the organization and the TTPs they are likely to use 
</t>
    </r>
    <r>
      <rPr>
        <b/>
        <sz val="10"/>
        <rFont val="Calibri"/>
        <family val="2"/>
        <scheme val="minor"/>
      </rPr>
      <t>Ex2</t>
    </r>
    <r>
      <rPr>
        <sz val="10"/>
        <rFont val="Calibri"/>
        <family val="2"/>
        <scheme val="minor"/>
      </rPr>
      <t xml:space="preserve">: Perform threat hunting to look for signs of threat actors within the environment 
</t>
    </r>
    <r>
      <rPr>
        <b/>
        <sz val="10"/>
        <rFont val="Calibri"/>
        <family val="2"/>
        <scheme val="minor"/>
      </rPr>
      <t>Ex3</t>
    </r>
    <r>
      <rPr>
        <sz val="10"/>
        <rFont val="Calibri"/>
        <family val="2"/>
        <scheme val="minor"/>
      </rPr>
      <t xml:space="preserve">: Implement processes for identifying internal threat actors        </t>
    </r>
  </si>
  <si>
    <r>
      <rPr>
        <b/>
        <sz val="10"/>
        <rFont val="Calibri"/>
        <family val="2"/>
        <scheme val="minor"/>
      </rPr>
      <t>Ex1</t>
    </r>
    <r>
      <rPr>
        <sz val="10"/>
        <rFont val="Calibri"/>
        <family val="2"/>
        <scheme val="minor"/>
      </rPr>
      <t xml:space="preserve">: Business leaders and cybersecurity risk management practitioners work together to estimate the likelihood and impact of risk scenarios and record them in risk registers 
</t>
    </r>
    <r>
      <rPr>
        <b/>
        <sz val="10"/>
        <rFont val="Calibri"/>
        <family val="2"/>
        <scheme val="minor"/>
      </rPr>
      <t>Ex2</t>
    </r>
    <r>
      <rPr>
        <sz val="10"/>
        <rFont val="Calibri"/>
        <family val="2"/>
        <scheme val="minor"/>
      </rPr>
      <t xml:space="preserve">: Enumerate the potential business impacts of unauthorized access to the organization's communications, systems, and data processed in or by those systems 
</t>
    </r>
    <r>
      <rPr>
        <b/>
        <sz val="10"/>
        <rFont val="Calibri"/>
        <family val="2"/>
        <scheme val="minor"/>
      </rPr>
      <t>Ex3</t>
    </r>
    <r>
      <rPr>
        <sz val="10"/>
        <rFont val="Calibri"/>
        <family val="2"/>
        <scheme val="minor"/>
      </rPr>
      <t xml:space="preserve">: Account for the potential impacts of cascading failures for systems of systems        </t>
    </r>
  </si>
  <si>
    <r>
      <rPr>
        <b/>
        <sz val="10"/>
        <rFont val="Calibri"/>
        <family val="2"/>
        <scheme val="minor"/>
      </rPr>
      <t>Ex1</t>
    </r>
    <r>
      <rPr>
        <sz val="10"/>
        <rFont val="Calibri"/>
        <family val="2"/>
        <scheme val="minor"/>
      </rPr>
      <t xml:space="preserve">: Develop threat models to better understand risks to the data and identify appropriate risk responses 
</t>
    </r>
    <r>
      <rPr>
        <b/>
        <sz val="10"/>
        <rFont val="Calibri"/>
        <family val="2"/>
        <scheme val="minor"/>
      </rPr>
      <t>Ex2</t>
    </r>
    <r>
      <rPr>
        <sz val="10"/>
        <rFont val="Calibri"/>
        <family val="2"/>
        <scheme val="minor"/>
      </rPr>
      <t xml:space="preserve">: Prioritize cybersecurity resource allocations and investments based on estimated likelihoods and impacts         </t>
    </r>
  </si>
  <si>
    <r>
      <rPr>
        <b/>
        <sz val="10"/>
        <rFont val="Calibri"/>
        <family val="2"/>
        <scheme val="minor"/>
      </rPr>
      <t>Ex1</t>
    </r>
    <r>
      <rPr>
        <sz val="10"/>
        <rFont val="Calibri"/>
        <family val="2"/>
        <scheme val="minor"/>
      </rPr>
      <t xml:space="preserve">: Apply the vulnerability management plan's criteria for deciding whether to accept, transfer, mitigate, or avoid risk 
</t>
    </r>
    <r>
      <rPr>
        <b/>
        <sz val="10"/>
        <rFont val="Calibri"/>
        <family val="2"/>
        <scheme val="minor"/>
      </rPr>
      <t>Ex2</t>
    </r>
    <r>
      <rPr>
        <sz val="10"/>
        <rFont val="Calibri"/>
        <family val="2"/>
        <scheme val="minor"/>
      </rPr>
      <t xml:space="preserve">: Apply the vulnerability management plan's criteria for selecting compensating controls to mitigate risk 
</t>
    </r>
    <r>
      <rPr>
        <b/>
        <sz val="10"/>
        <rFont val="Calibri"/>
        <family val="2"/>
        <scheme val="minor"/>
      </rPr>
      <t>Ex3</t>
    </r>
    <r>
      <rPr>
        <sz val="10"/>
        <rFont val="Calibri"/>
        <family val="2"/>
        <scheme val="minor"/>
      </rPr>
      <t xml:space="preserve">: Track the progress of risk response implementation (e.g., plan of action and milestones [POAAM], risk register) 
</t>
    </r>
    <r>
      <rPr>
        <b/>
        <sz val="10"/>
        <rFont val="Calibri"/>
        <family val="2"/>
        <scheme val="minor"/>
      </rPr>
      <t>Ex4</t>
    </r>
    <r>
      <rPr>
        <sz val="10"/>
        <rFont val="Calibri"/>
        <family val="2"/>
        <scheme val="minor"/>
      </rPr>
      <t xml:space="preserve">: Use risk assessment findings to inform risk response decisions and actions 
</t>
    </r>
    <r>
      <rPr>
        <b/>
        <sz val="10"/>
        <rFont val="Calibri"/>
        <family val="2"/>
        <scheme val="minor"/>
      </rPr>
      <t>Ex5</t>
    </r>
    <r>
      <rPr>
        <sz val="10"/>
        <rFont val="Calibri"/>
        <family val="2"/>
        <scheme val="minor"/>
      </rPr>
      <t xml:space="preserve">: Communicate planned risk responses to affected stakeholders in priority order      </t>
    </r>
  </si>
  <si>
    <r>
      <rPr>
        <b/>
        <sz val="10"/>
        <rFont val="Calibri"/>
        <family val="2"/>
        <scheme val="minor"/>
      </rPr>
      <t>Ex1</t>
    </r>
    <r>
      <rPr>
        <sz val="10"/>
        <rFont val="Calibri"/>
        <family val="2"/>
        <scheme val="minor"/>
      </rPr>
      <t xml:space="preserve">: Implement and follow procedures for the formal documentation, review, testing, and approval of proposed changes and requested exceptions 
</t>
    </r>
    <r>
      <rPr>
        <b/>
        <sz val="10"/>
        <rFont val="Calibri"/>
        <family val="2"/>
        <scheme val="minor"/>
      </rPr>
      <t>Ex2</t>
    </r>
    <r>
      <rPr>
        <sz val="10"/>
        <rFont val="Calibri"/>
        <family val="2"/>
        <scheme val="minor"/>
      </rPr>
      <t xml:space="preserve">: Document the possible risks of making or not making each proposed change, and provide guidance on rolling back changes 
</t>
    </r>
    <r>
      <rPr>
        <b/>
        <sz val="10"/>
        <rFont val="Calibri"/>
        <family val="2"/>
        <scheme val="minor"/>
      </rPr>
      <t>Ex3</t>
    </r>
    <r>
      <rPr>
        <sz val="10"/>
        <rFont val="Calibri"/>
        <family val="2"/>
        <scheme val="minor"/>
      </rPr>
      <t xml:space="preserve">: Document the risks related to each requested exception and the plan for responding to those risks
</t>
    </r>
    <r>
      <rPr>
        <b/>
        <sz val="10"/>
        <rFont val="Calibri"/>
        <family val="2"/>
        <scheme val="minor"/>
      </rPr>
      <t>Ex4</t>
    </r>
    <r>
      <rPr>
        <sz val="10"/>
        <rFont val="Calibri"/>
        <family val="2"/>
        <scheme val="minor"/>
      </rPr>
      <t xml:space="preserve">: Periodically review risks that were accepted based upon planned future actions or milestones       
</t>
    </r>
  </si>
  <si>
    <r>
      <rPr>
        <b/>
        <sz val="10"/>
        <rFont val="Calibri"/>
        <family val="2"/>
        <scheme val="minor"/>
      </rPr>
      <t>Ex1</t>
    </r>
    <r>
      <rPr>
        <sz val="10"/>
        <rFont val="Calibri"/>
        <family val="2"/>
        <scheme val="minor"/>
      </rPr>
      <t xml:space="preserve">: Conduct vulnerability information sharing between the organization and its suppliers following the rules and protocols defined in contracts 
</t>
    </r>
    <r>
      <rPr>
        <b/>
        <sz val="10"/>
        <rFont val="Calibri"/>
        <family val="2"/>
        <scheme val="minor"/>
      </rPr>
      <t>Ex2</t>
    </r>
    <r>
      <rPr>
        <sz val="10"/>
        <rFont val="Calibri"/>
        <family val="2"/>
        <scheme val="minor"/>
      </rPr>
      <t xml:space="preserve">: Assign responsibilities and verify the execution of procedures for processing, analyzing the impact of, and responding to cybersecurity threat, vulnerability, or incident disclosures by suppliers, customers, partners, and government cybersecurity organizations         </t>
    </r>
  </si>
  <si>
    <r>
      <rPr>
        <b/>
        <sz val="10"/>
        <rFont val="Calibri"/>
        <family val="2"/>
        <scheme val="minor"/>
      </rPr>
      <t>Ex1</t>
    </r>
    <r>
      <rPr>
        <sz val="10"/>
        <rFont val="Calibri"/>
        <family val="2"/>
        <scheme val="minor"/>
      </rPr>
      <t xml:space="preserve">: Assess the authenticity and cybersecurity of critical technology products and services prior to acquisition and use          </t>
    </r>
  </si>
  <si>
    <r>
      <rPr>
        <b/>
        <sz val="10"/>
        <rFont val="Calibri"/>
        <family val="2"/>
        <scheme val="minor"/>
      </rPr>
      <t>Ex1</t>
    </r>
    <r>
      <rPr>
        <sz val="10"/>
        <rFont val="Calibri"/>
        <family val="2"/>
        <scheme val="minor"/>
      </rPr>
      <t>: Conduct supplier risk assessments against business and applicable cybersecurity requirements, including the supply chain</t>
    </r>
  </si>
  <si>
    <r>
      <rPr>
        <b/>
        <sz val="10"/>
        <rFont val="Calibri"/>
        <family val="2"/>
        <scheme val="minor"/>
      </rPr>
      <t>Ex1</t>
    </r>
    <r>
      <rPr>
        <sz val="10"/>
        <rFont val="Calibri"/>
        <family val="2"/>
        <scheme val="minor"/>
      </rPr>
      <t xml:space="preserve">: Perform self-assessments of critical services that take current threats and TTPs into consideration 
</t>
    </r>
    <r>
      <rPr>
        <b/>
        <sz val="10"/>
        <rFont val="Calibri"/>
        <family val="2"/>
        <scheme val="minor"/>
      </rPr>
      <t>Ex2</t>
    </r>
    <r>
      <rPr>
        <sz val="10"/>
        <rFont val="Calibri"/>
        <family val="2"/>
        <scheme val="minor"/>
      </rPr>
      <t xml:space="preserve">: Invest in third-party assessments or independent audits of the effectiveness of the organization's cybersecurity program to identify areas that need improvement 
</t>
    </r>
    <r>
      <rPr>
        <b/>
        <sz val="10"/>
        <rFont val="Calibri"/>
        <family val="2"/>
        <scheme val="minor"/>
      </rPr>
      <t>Ex3</t>
    </r>
    <r>
      <rPr>
        <sz val="10"/>
        <rFont val="Calibri"/>
        <family val="2"/>
        <scheme val="minor"/>
      </rPr>
      <t xml:space="preserve">: Constantly evaluate compliance with selected cybersecurity requirements through automated means        </t>
    </r>
  </si>
  <si>
    <r>
      <rPr>
        <b/>
        <sz val="10"/>
        <rFont val="Calibri"/>
        <family val="2"/>
        <scheme val="minor"/>
      </rPr>
      <t>Ex1</t>
    </r>
    <r>
      <rPr>
        <sz val="10"/>
        <rFont val="Calibri"/>
        <family val="2"/>
        <scheme val="minor"/>
      </rPr>
      <t xml:space="preserve">: Identify improvements for future incident response activities based on findings from incident response assessments (e.g., tabletop exercises and simulations, tests, internal reviews, independent audits) 
</t>
    </r>
    <r>
      <rPr>
        <b/>
        <sz val="10"/>
        <rFont val="Calibri"/>
        <family val="2"/>
        <scheme val="minor"/>
      </rPr>
      <t>Ex2</t>
    </r>
    <r>
      <rPr>
        <sz val="10"/>
        <rFont val="Calibri"/>
        <family val="2"/>
        <scheme val="minor"/>
      </rPr>
      <t xml:space="preserve">: Identify improvements for future business continuity, disaster recovery, and incident response activities based on exercises performed in coordination with critical service providers and product suppliers 
</t>
    </r>
    <r>
      <rPr>
        <b/>
        <sz val="10"/>
        <rFont val="Calibri"/>
        <family val="2"/>
        <scheme val="minor"/>
      </rPr>
      <t>Ex3</t>
    </r>
    <r>
      <rPr>
        <sz val="10"/>
        <rFont val="Calibri"/>
        <family val="2"/>
        <scheme val="minor"/>
      </rPr>
      <t xml:space="preserve">: Involve internal stakeholders (e.g., senior executives, legal department, HR) in security tests and exercises as appropriate 
</t>
    </r>
    <r>
      <rPr>
        <b/>
        <sz val="10"/>
        <rFont val="Calibri"/>
        <family val="2"/>
        <scheme val="minor"/>
      </rPr>
      <t>Ex4</t>
    </r>
    <r>
      <rPr>
        <sz val="10"/>
        <rFont val="Calibri"/>
        <family val="2"/>
        <scheme val="minor"/>
      </rPr>
      <t xml:space="preserve">: Perform penetration testing to identify opportunities to improve the security posture of selected high-risk systems 
</t>
    </r>
    <r>
      <rPr>
        <b/>
        <sz val="10"/>
        <rFont val="Calibri"/>
        <family val="2"/>
        <scheme val="minor"/>
      </rPr>
      <t>Ex5</t>
    </r>
    <r>
      <rPr>
        <sz val="10"/>
        <rFont val="Calibri"/>
        <family val="2"/>
        <scheme val="minor"/>
      </rPr>
      <t xml:space="preserve">: Exercise contingency plans for responding to and recovering from the discovery that products or services did not originate with the contracted supplier or partner or were altered before receipt 
</t>
    </r>
    <r>
      <rPr>
        <b/>
        <sz val="10"/>
        <rFont val="Calibri"/>
        <family val="2"/>
        <scheme val="minor"/>
      </rPr>
      <t>Ex6</t>
    </r>
    <r>
      <rPr>
        <sz val="10"/>
        <rFont val="Calibri"/>
        <family val="2"/>
        <scheme val="minor"/>
      </rPr>
      <t xml:space="preserve">: Collect and analyze performance metrics using security tools and services to inform improvements to the cybersecurity program     </t>
    </r>
  </si>
  <si>
    <r>
      <rPr>
        <b/>
        <sz val="10"/>
        <rFont val="Calibri"/>
        <family val="2"/>
        <scheme val="minor"/>
      </rPr>
      <t>Ex1</t>
    </r>
    <r>
      <rPr>
        <sz val="10"/>
        <rFont val="Calibri"/>
        <family val="2"/>
        <scheme val="minor"/>
      </rPr>
      <t xml:space="preserve">: Conduct collaborative lessons learned sessions with suppliers 
</t>
    </r>
    <r>
      <rPr>
        <b/>
        <sz val="10"/>
        <rFont val="Calibri"/>
        <family val="2"/>
        <scheme val="minor"/>
      </rPr>
      <t>Ex2</t>
    </r>
    <r>
      <rPr>
        <sz val="10"/>
        <rFont val="Calibri"/>
        <family val="2"/>
        <scheme val="minor"/>
      </rPr>
      <t xml:space="preserve">: Annually review cybersecurity policies, processes, and procedures to take lessons learned into account 
</t>
    </r>
    <r>
      <rPr>
        <b/>
        <sz val="10"/>
        <rFont val="Calibri"/>
        <family val="2"/>
        <scheme val="minor"/>
      </rPr>
      <t>Ex3</t>
    </r>
    <r>
      <rPr>
        <sz val="10"/>
        <rFont val="Calibri"/>
        <family val="2"/>
        <scheme val="minor"/>
      </rPr>
      <t xml:space="preserve">: Use metrics to assess operational cybersecurity performance over time        </t>
    </r>
  </si>
  <si>
    <r>
      <rPr>
        <b/>
        <sz val="10"/>
        <rFont val="Calibri"/>
        <family val="2"/>
        <scheme val="minor"/>
      </rPr>
      <t>Ex1</t>
    </r>
    <r>
      <rPr>
        <sz val="10"/>
        <rFont val="Calibri"/>
        <family val="2"/>
        <scheme val="minor"/>
      </rPr>
      <t xml:space="preserve">: Establish contingency plans (e.g., incident response, business continuity, disaster recovery) for responding to and recovering from adverse events that can interfere with operations, expose confidential information, or otherwise endanger the organization's mission and viability 
</t>
    </r>
    <r>
      <rPr>
        <b/>
        <sz val="10"/>
        <rFont val="Calibri"/>
        <family val="2"/>
        <scheme val="minor"/>
      </rPr>
      <t>Ex2</t>
    </r>
    <r>
      <rPr>
        <sz val="10"/>
        <rFont val="Calibri"/>
        <family val="2"/>
        <scheme val="minor"/>
      </rPr>
      <t xml:space="preserve">: Include contact and communication information, processes for handling common scenarios, and criteria for prioritization, escalation, and elevation in all contingency plans 
</t>
    </r>
    <r>
      <rPr>
        <b/>
        <sz val="10"/>
        <rFont val="Calibri"/>
        <family val="2"/>
        <scheme val="minor"/>
      </rPr>
      <t>Ex3</t>
    </r>
    <r>
      <rPr>
        <sz val="10"/>
        <rFont val="Calibri"/>
        <family val="2"/>
        <scheme val="minor"/>
      </rPr>
      <t xml:space="preserve">: Create a vulnerability management plan to identify and assess all types of vulnerabilities and to prioritize, test, and implement risk responses 
</t>
    </r>
    <r>
      <rPr>
        <b/>
        <sz val="10"/>
        <rFont val="Calibri"/>
        <family val="2"/>
        <scheme val="minor"/>
      </rPr>
      <t>Ex4</t>
    </r>
    <r>
      <rPr>
        <sz val="10"/>
        <rFont val="Calibri"/>
        <family val="2"/>
        <scheme val="minor"/>
      </rPr>
      <t xml:space="preserve">: Communicate cybersecurity plans (including updates) to those responsible for carrying them out and to affected parties 
</t>
    </r>
    <r>
      <rPr>
        <b/>
        <sz val="10"/>
        <rFont val="Calibri"/>
        <family val="2"/>
        <scheme val="minor"/>
      </rPr>
      <t>Ex5</t>
    </r>
    <r>
      <rPr>
        <sz val="10"/>
        <rFont val="Calibri"/>
        <family val="2"/>
        <scheme val="minor"/>
      </rPr>
      <t xml:space="preserve">: Review and update all cybersecurity plans annually or when a need for significant improvements is identified      </t>
    </r>
  </si>
  <si>
    <r>
      <rPr>
        <b/>
        <sz val="10"/>
        <rFont val="Calibri"/>
        <family val="2"/>
        <scheme val="minor"/>
      </rPr>
      <t>Ex1</t>
    </r>
    <r>
      <rPr>
        <sz val="10"/>
        <rFont val="Calibri"/>
        <family val="2"/>
        <scheme val="minor"/>
      </rPr>
      <t xml:space="preserve">: Initiate requests for new access or additional access for employees, contractors, and others, and track, review, 
 fulfill the requests, with permission from system or data owners when needed 
</t>
    </r>
    <r>
      <rPr>
        <b/>
        <sz val="10"/>
        <rFont val="Calibri"/>
        <family val="2"/>
        <scheme val="minor"/>
      </rPr>
      <t>Ex2</t>
    </r>
    <r>
      <rPr>
        <sz val="10"/>
        <rFont val="Calibri"/>
        <family val="2"/>
        <scheme val="minor"/>
      </rPr>
      <t xml:space="preserve">: Issue, manage, and revoke cryptographic certificates and identity tokens, cryptographic keys (i.e., key management), and other credentials 
</t>
    </r>
    <r>
      <rPr>
        <b/>
        <sz val="10"/>
        <rFont val="Calibri"/>
        <family val="2"/>
        <scheme val="minor"/>
      </rPr>
      <t>Ex3</t>
    </r>
    <r>
      <rPr>
        <sz val="10"/>
        <rFont val="Calibri"/>
        <family val="2"/>
        <scheme val="minor"/>
      </rPr>
      <t xml:space="preserve">: Select a unique identifier for each device from immutable hardware characteristics or an identifier securely provisioned to the device 
</t>
    </r>
    <r>
      <rPr>
        <b/>
        <sz val="10"/>
        <rFont val="Calibri"/>
        <family val="2"/>
        <scheme val="minor"/>
      </rPr>
      <t>Ex4</t>
    </r>
    <r>
      <rPr>
        <sz val="10"/>
        <rFont val="Calibri"/>
        <family val="2"/>
        <scheme val="minor"/>
      </rPr>
      <t xml:space="preserve">: Physically label authorized hardware with an identifier for inventory and servicing purposes       </t>
    </r>
  </si>
  <si>
    <r>
      <rPr>
        <b/>
        <sz val="10"/>
        <rFont val="Calibri"/>
        <family val="2"/>
        <scheme val="minor"/>
      </rPr>
      <t>Ex1</t>
    </r>
    <r>
      <rPr>
        <sz val="10"/>
        <rFont val="Calibri"/>
        <family val="2"/>
        <scheme val="minor"/>
      </rPr>
      <t xml:space="preserve">: Verify a person's claimed identity at enrollment time using government-issued identity credentials (e.g., passport, visa, driver's license) 
</t>
    </r>
    <r>
      <rPr>
        <b/>
        <sz val="10"/>
        <rFont val="Calibri"/>
        <family val="2"/>
        <scheme val="minor"/>
      </rPr>
      <t>Ex2</t>
    </r>
    <r>
      <rPr>
        <sz val="10"/>
        <rFont val="Calibri"/>
        <family val="2"/>
        <scheme val="minor"/>
      </rPr>
      <t xml:space="preserve">: Issue credentials only to individuals (i.e., no credential sharing)         </t>
    </r>
  </si>
  <si>
    <r>
      <rPr>
        <b/>
        <sz val="10"/>
        <rFont val="Calibri"/>
        <family val="2"/>
        <scheme val="minor"/>
      </rPr>
      <t>Ex1</t>
    </r>
    <r>
      <rPr>
        <sz val="10"/>
        <rFont val="Calibri"/>
        <family val="2"/>
        <scheme val="minor"/>
      </rPr>
      <t xml:space="preserve">: Require multifactor authentication 
</t>
    </r>
    <r>
      <rPr>
        <b/>
        <sz val="10"/>
        <rFont val="Calibri"/>
        <family val="2"/>
        <scheme val="minor"/>
      </rPr>
      <t>Ex2</t>
    </r>
    <r>
      <rPr>
        <sz val="10"/>
        <rFont val="Calibri"/>
        <family val="2"/>
        <scheme val="minor"/>
      </rPr>
      <t xml:space="preserve">: Enforce policies for the minimum strength of passwords, PINs, and similar authenticators 
</t>
    </r>
    <r>
      <rPr>
        <b/>
        <sz val="10"/>
        <rFont val="Calibri"/>
        <family val="2"/>
        <scheme val="minor"/>
      </rPr>
      <t>Ex3</t>
    </r>
    <r>
      <rPr>
        <sz val="10"/>
        <rFont val="Calibri"/>
        <family val="2"/>
        <scheme val="minor"/>
      </rPr>
      <t xml:space="preserve">: Periodically reauthenticate users, services, and hardware based on risk (e.g., in zero trust architectures)        </t>
    </r>
  </si>
  <si>
    <r>
      <rPr>
        <b/>
        <sz val="10"/>
        <rFont val="Calibri"/>
        <family val="2"/>
        <scheme val="minor"/>
      </rPr>
      <t>Ex1</t>
    </r>
    <r>
      <rPr>
        <sz val="10"/>
        <rFont val="Calibri"/>
        <family val="2"/>
        <scheme val="minor"/>
      </rPr>
      <t xml:space="preserve">: Protect identity assertions that are used to convey authentication and user information through single sign-on systems 
</t>
    </r>
    <r>
      <rPr>
        <b/>
        <sz val="10"/>
        <rFont val="Calibri"/>
        <family val="2"/>
        <scheme val="minor"/>
      </rPr>
      <t>Ex2</t>
    </r>
    <r>
      <rPr>
        <sz val="10"/>
        <rFont val="Calibri"/>
        <family val="2"/>
        <scheme val="minor"/>
      </rPr>
      <t xml:space="preserve">: Protect identity assertions that are used to convey authentication and user information between federated systems 
</t>
    </r>
    <r>
      <rPr>
        <b/>
        <sz val="10"/>
        <rFont val="Calibri"/>
        <family val="2"/>
        <scheme val="minor"/>
      </rPr>
      <t>Ex3: </t>
    </r>
    <r>
      <rPr>
        <sz val="10"/>
        <rFont val="Calibri"/>
        <family val="2"/>
        <scheme val="minor"/>
      </rPr>
      <t xml:space="preserve">Implement standards-based approaches for identity assertions in all contexts, and follow all guidance for the generation (e.g., data models, metadata), protection (e.g., digital signing, encryption), and verification (e.g., signature validation) of identity assertions     
   </t>
    </r>
  </si>
  <si>
    <r>
      <rPr>
        <b/>
        <sz val="10"/>
        <rFont val="Calibri"/>
        <family val="2"/>
        <scheme val="minor"/>
      </rPr>
      <t>Ex1</t>
    </r>
    <r>
      <rPr>
        <sz val="10"/>
        <rFont val="Calibri"/>
        <family val="2"/>
        <scheme val="minor"/>
      </rPr>
      <t xml:space="preserve">: Review logical and physical access privileges periodically and whenever someone changes roles or leaves the organization, and promptly rescind privileges that are no longer needed 
</t>
    </r>
    <r>
      <rPr>
        <b/>
        <sz val="10"/>
        <rFont val="Calibri"/>
        <family val="2"/>
        <scheme val="minor"/>
      </rPr>
      <t>Ex2</t>
    </r>
    <r>
      <rPr>
        <sz val="10"/>
        <rFont val="Calibri"/>
        <family val="2"/>
        <scheme val="minor"/>
      </rPr>
      <t xml:space="preserve">: Take attributes of the requester and the requested resource into account for authorization decisions (e.g., geolocation, day/time, requester endpoint's cyber health)
</t>
    </r>
    <r>
      <rPr>
        <b/>
        <sz val="10"/>
        <rFont val="Calibri"/>
        <family val="2"/>
        <scheme val="minor"/>
      </rPr>
      <t>Ex3</t>
    </r>
    <r>
      <rPr>
        <sz val="10"/>
        <rFont val="Calibri"/>
        <family val="2"/>
        <scheme val="minor"/>
      </rPr>
      <t xml:space="preserve">: Restrict access and privileges to the minimum necessary (e.g., zero trust architecture) 
</t>
    </r>
    <r>
      <rPr>
        <b/>
        <sz val="10"/>
        <rFont val="Calibri"/>
        <family val="2"/>
        <scheme val="minor"/>
      </rPr>
      <t>Ex4</t>
    </r>
    <r>
      <rPr>
        <sz val="10"/>
        <rFont val="Calibri"/>
        <family val="2"/>
        <scheme val="minor"/>
      </rPr>
      <t xml:space="preserve">: Periodically review the privileges associated with critical business functions to confirm proper separation of duties       </t>
    </r>
  </si>
  <si>
    <r>
      <rPr>
        <b/>
        <sz val="10"/>
        <rFont val="Calibri"/>
        <family val="2"/>
        <scheme val="minor"/>
      </rPr>
      <t>Ex1</t>
    </r>
    <r>
      <rPr>
        <sz val="10"/>
        <rFont val="Calibri"/>
        <family val="2"/>
        <scheme val="minor"/>
      </rPr>
      <t xml:space="preserve">: Use security guards, security cameras, locked entrances, alarm systems, and other physical controls to monitor facilities and restrict access 
</t>
    </r>
    <r>
      <rPr>
        <b/>
        <sz val="10"/>
        <rFont val="Calibri"/>
        <family val="2"/>
        <scheme val="minor"/>
      </rPr>
      <t>Ex2</t>
    </r>
    <r>
      <rPr>
        <sz val="10"/>
        <rFont val="Calibri"/>
        <family val="2"/>
        <scheme val="minor"/>
      </rPr>
      <t xml:space="preserve">: Employ additional physical security controls for areas that contain high-risk assets 
</t>
    </r>
    <r>
      <rPr>
        <b/>
        <sz val="10"/>
        <rFont val="Calibri"/>
        <family val="2"/>
        <scheme val="minor"/>
      </rPr>
      <t>Ex3</t>
    </r>
    <r>
      <rPr>
        <sz val="10"/>
        <rFont val="Calibri"/>
        <family val="2"/>
        <scheme val="minor"/>
      </rPr>
      <t xml:space="preserve">: Escort guests, vendors, and other third parties within areas that contain business-critical assets        </t>
    </r>
  </si>
  <si>
    <r>
      <rPr>
        <b/>
        <sz val="10"/>
        <rFont val="Calibri"/>
        <family val="2"/>
        <scheme val="minor"/>
      </rPr>
      <t>Ex1</t>
    </r>
    <r>
      <rPr>
        <sz val="10"/>
        <rFont val="Calibri"/>
        <family val="2"/>
        <scheme val="minor"/>
      </rPr>
      <t xml:space="preserve">: Provide basic cybersecurity awareness and training to employees, contractors, partners, suppliers, and all other users of the organization's non-public resources 
</t>
    </r>
    <r>
      <rPr>
        <b/>
        <sz val="10"/>
        <rFont val="Calibri"/>
        <family val="2"/>
        <scheme val="minor"/>
      </rPr>
      <t>Ex2</t>
    </r>
    <r>
      <rPr>
        <sz val="10"/>
        <rFont val="Calibri"/>
        <family val="2"/>
        <scheme val="minor"/>
      </rPr>
      <t xml:space="preserve">: Train users to recognize social engineering attempts and other common attacks, report attacks and suspicious activity, comply with acceptable use policies, and perform basic cyber hygiene tasks (e.g., patching software, choosing passwords, protecting credentials) 
</t>
    </r>
    <r>
      <rPr>
        <b/>
        <sz val="10"/>
        <rFont val="Calibri"/>
        <family val="2"/>
        <scheme val="minor"/>
      </rPr>
      <t>Ex3</t>
    </r>
    <r>
      <rPr>
        <sz val="10"/>
        <rFont val="Calibri"/>
        <family val="2"/>
        <scheme val="minor"/>
      </rPr>
      <t xml:space="preserve">: Explain the consequences of cybersecurity policy violations, both to individual users and the organization as a whole
</t>
    </r>
    <r>
      <rPr>
        <b/>
        <sz val="10"/>
        <rFont val="Calibri"/>
        <family val="2"/>
        <scheme val="minor"/>
      </rPr>
      <t>Ex4</t>
    </r>
    <r>
      <rPr>
        <sz val="10"/>
        <rFont val="Calibri"/>
        <family val="2"/>
        <scheme val="minor"/>
      </rPr>
      <t xml:space="preserve">: Periodically assess or test users on their understanding of basic cybersecurity practices 
</t>
    </r>
    <r>
      <rPr>
        <b/>
        <sz val="10"/>
        <rFont val="Calibri"/>
        <family val="2"/>
        <scheme val="minor"/>
      </rPr>
      <t>Ex5</t>
    </r>
    <r>
      <rPr>
        <sz val="10"/>
        <rFont val="Calibri"/>
        <family val="2"/>
        <scheme val="minor"/>
      </rPr>
      <t xml:space="preserve">: Require annual refreshers to reinforce existing practices and introduce new practices      </t>
    </r>
  </si>
  <si>
    <r>
      <rPr>
        <b/>
        <sz val="10"/>
        <rFont val="Calibri"/>
        <family val="2"/>
        <scheme val="minor"/>
      </rPr>
      <t>Ex1</t>
    </r>
    <r>
      <rPr>
        <sz val="10"/>
        <rFont val="Calibri"/>
        <family val="2"/>
        <scheme val="minor"/>
      </rPr>
      <t xml:space="preserve">: Identify the specialized roles within the organization that require additional cybersecurity training, such as physical and cybersecurity personnel, finance personnel, senior leadership, and anyone with access to business-critical data 
</t>
    </r>
    <r>
      <rPr>
        <b/>
        <sz val="10"/>
        <rFont val="Calibri"/>
        <family val="2"/>
        <scheme val="minor"/>
      </rPr>
      <t>Ex2</t>
    </r>
    <r>
      <rPr>
        <sz val="10"/>
        <rFont val="Calibri"/>
        <family val="2"/>
        <scheme val="minor"/>
      </rPr>
      <t xml:space="preserve">: Provide role-based cybersecurity awareness and training to all those in specialized roles, including contractors, partners, suppliers, and other third parties 
</t>
    </r>
    <r>
      <rPr>
        <b/>
        <sz val="10"/>
        <rFont val="Calibri"/>
        <family val="2"/>
        <scheme val="minor"/>
      </rPr>
      <t>Ex3</t>
    </r>
    <r>
      <rPr>
        <sz val="10"/>
        <rFont val="Calibri"/>
        <family val="2"/>
        <scheme val="minor"/>
      </rPr>
      <t xml:space="preserve">: Periodically assess or test users on their understanding of cybersecurity practices for their specialized roles 
</t>
    </r>
    <r>
      <rPr>
        <b/>
        <sz val="10"/>
        <rFont val="Calibri"/>
        <family val="2"/>
        <scheme val="minor"/>
      </rPr>
      <t>Ex4</t>
    </r>
    <r>
      <rPr>
        <sz val="10"/>
        <rFont val="Calibri"/>
        <family val="2"/>
        <scheme val="minor"/>
      </rPr>
      <t xml:space="preserve">: Require annual refreshers to reinforce existing practices and introduce new practices       </t>
    </r>
  </si>
  <si>
    <r>
      <rPr>
        <b/>
        <sz val="10"/>
        <rFont val="Calibri"/>
        <family val="2"/>
        <scheme val="minor"/>
      </rPr>
      <t>Ex1</t>
    </r>
    <r>
      <rPr>
        <sz val="10"/>
        <rFont val="Calibri"/>
        <family val="2"/>
        <scheme val="minor"/>
      </rPr>
      <t xml:space="preserve">: Use encryption, digital signatures, and cryptographic hashes to protect the confidentiality and integrity of stored data in files, databases, virtual machine disk images, container images, and other resources 
</t>
    </r>
    <r>
      <rPr>
        <b/>
        <sz val="10"/>
        <rFont val="Calibri"/>
        <family val="2"/>
        <scheme val="minor"/>
      </rPr>
      <t>Ex2</t>
    </r>
    <r>
      <rPr>
        <sz val="10"/>
        <rFont val="Calibri"/>
        <family val="2"/>
        <scheme val="minor"/>
      </rPr>
      <t xml:space="preserve">: Use full disk encryption to protect data stored on user endpoints 
</t>
    </r>
    <r>
      <rPr>
        <b/>
        <sz val="10"/>
        <rFont val="Calibri"/>
        <family val="2"/>
        <scheme val="minor"/>
      </rPr>
      <t>Ex3</t>
    </r>
    <r>
      <rPr>
        <sz val="10"/>
        <rFont val="Calibri"/>
        <family val="2"/>
        <scheme val="minor"/>
      </rPr>
      <t xml:space="preserve">: Confirm the integrity of software by validating signatures 
</t>
    </r>
    <r>
      <rPr>
        <b/>
        <sz val="10"/>
        <rFont val="Calibri"/>
        <family val="2"/>
        <scheme val="minor"/>
      </rPr>
      <t>Ex4</t>
    </r>
    <r>
      <rPr>
        <sz val="10"/>
        <rFont val="Calibri"/>
        <family val="2"/>
        <scheme val="minor"/>
      </rPr>
      <t xml:space="preserve">: Restrict the use of removable media to prevent data exfiltration 
</t>
    </r>
    <r>
      <rPr>
        <b/>
        <sz val="10"/>
        <rFont val="Calibri"/>
        <family val="2"/>
        <scheme val="minor"/>
      </rPr>
      <t>Ex5</t>
    </r>
    <r>
      <rPr>
        <sz val="10"/>
        <rFont val="Calibri"/>
        <family val="2"/>
        <scheme val="minor"/>
      </rPr>
      <t xml:space="preserve">: Physically secure removable media containing unencrypted sensitive information, such as within locked offices or file cabinets      </t>
    </r>
  </si>
  <si>
    <r>
      <rPr>
        <b/>
        <sz val="10"/>
        <rFont val="Calibri"/>
        <family val="2"/>
        <scheme val="minor"/>
      </rPr>
      <t>Ex1</t>
    </r>
    <r>
      <rPr>
        <sz val="10"/>
        <rFont val="Calibri"/>
        <family val="2"/>
        <scheme val="minor"/>
      </rPr>
      <t xml:space="preserve">: Use encryption, digital signatures, and cryptographic hashes to protect the confidentiality and integrity of network communications 
</t>
    </r>
    <r>
      <rPr>
        <b/>
        <sz val="10"/>
        <rFont val="Calibri"/>
        <family val="2"/>
        <scheme val="minor"/>
      </rPr>
      <t>Ex2</t>
    </r>
    <r>
      <rPr>
        <sz val="10"/>
        <rFont val="Calibri"/>
        <family val="2"/>
        <scheme val="minor"/>
      </rPr>
      <t xml:space="preserve">: Automatically encrypt or block outbound emails and other communications that contain sensitive data, depending on the data classification 
</t>
    </r>
    <r>
      <rPr>
        <b/>
        <sz val="10"/>
        <rFont val="Calibri"/>
        <family val="2"/>
        <scheme val="minor"/>
      </rPr>
      <t>Ex3</t>
    </r>
    <r>
      <rPr>
        <sz val="10"/>
        <rFont val="Calibri"/>
        <family val="2"/>
        <scheme val="minor"/>
      </rPr>
      <t xml:space="preserve">: Block access to personal email, file sharing, file storage services, and other personal communications applications and services from organizational systems and networks 
</t>
    </r>
    <r>
      <rPr>
        <b/>
        <sz val="10"/>
        <rFont val="Calibri"/>
        <family val="2"/>
        <scheme val="minor"/>
      </rPr>
      <t>Ex4</t>
    </r>
    <r>
      <rPr>
        <sz val="10"/>
        <rFont val="Calibri"/>
        <family val="2"/>
        <scheme val="minor"/>
      </rPr>
      <t xml:space="preserve">: Prevent reuse of sensitive data from production environments (e.g., customer records) in development, testing, and other non-production environments       </t>
    </r>
  </si>
  <si>
    <r>
      <rPr>
        <b/>
        <sz val="10"/>
        <rFont val="Calibri"/>
        <family val="2"/>
        <scheme val="minor"/>
      </rPr>
      <t>Ex1</t>
    </r>
    <r>
      <rPr>
        <sz val="10"/>
        <rFont val="Calibri"/>
        <family val="2"/>
        <scheme val="minor"/>
      </rPr>
      <t xml:space="preserve">: Securely destroy stored data based on the organization's data retention policy using the prescribed destruction method 
</t>
    </r>
    <r>
      <rPr>
        <b/>
        <sz val="10"/>
        <rFont val="Calibri"/>
        <family val="2"/>
        <scheme val="minor"/>
      </rPr>
      <t>Ex2</t>
    </r>
    <r>
      <rPr>
        <sz val="10"/>
        <rFont val="Calibri"/>
        <family val="2"/>
        <scheme val="minor"/>
      </rPr>
      <t xml:space="preserve">: Securely sanitize data storage when hardware is being retired, decommissioned, reassigned, or sent for repairs or replacement 
</t>
    </r>
    <r>
      <rPr>
        <b/>
        <sz val="10"/>
        <rFont val="Calibri"/>
        <family val="2"/>
        <scheme val="minor"/>
      </rPr>
      <t>Ex3</t>
    </r>
    <r>
      <rPr>
        <sz val="10"/>
        <rFont val="Calibri"/>
        <family val="2"/>
        <scheme val="minor"/>
      </rPr>
      <t xml:space="preserve">: Offer methods for destroying paper, storage media, and other physical forms of data storage        </t>
    </r>
  </si>
  <si>
    <r>
      <rPr>
        <b/>
        <sz val="10"/>
        <rFont val="Calibri"/>
        <family val="2"/>
        <scheme val="minor"/>
      </rPr>
      <t>Ex1</t>
    </r>
    <r>
      <rPr>
        <sz val="10"/>
        <rFont val="Calibri"/>
        <family val="2"/>
        <scheme val="minor"/>
      </rPr>
      <t xml:space="preserve">: Remove data that must remain confidential (e.g., from processors and memory) as soon as it is no longer needed 
</t>
    </r>
    <r>
      <rPr>
        <b/>
        <sz val="10"/>
        <rFont val="Calibri"/>
        <family val="2"/>
        <scheme val="minor"/>
      </rPr>
      <t>Ex2</t>
    </r>
    <r>
      <rPr>
        <sz val="10"/>
        <rFont val="Calibri"/>
        <family val="2"/>
        <scheme val="minor"/>
      </rPr>
      <t xml:space="preserve">: Protect data in use from access by other users and processes of the same platform         </t>
    </r>
  </si>
  <si>
    <r>
      <rPr>
        <b/>
        <sz val="10"/>
        <rFont val="Calibri"/>
        <family val="2"/>
        <scheme val="minor"/>
      </rPr>
      <t>Ex1</t>
    </r>
    <r>
      <rPr>
        <sz val="10"/>
        <rFont val="Calibri"/>
        <family val="2"/>
        <scheme val="minor"/>
      </rPr>
      <t xml:space="preserve">: Continuously back up critical data in near-real-time, and back up other data frequently at agreed-upon schedules 
</t>
    </r>
    <r>
      <rPr>
        <b/>
        <sz val="10"/>
        <rFont val="Calibri"/>
        <family val="2"/>
        <scheme val="minor"/>
      </rPr>
      <t>Ex2</t>
    </r>
    <r>
      <rPr>
        <sz val="10"/>
        <rFont val="Calibri"/>
        <family val="2"/>
        <scheme val="minor"/>
      </rPr>
      <t xml:space="preserve">: Test backups and restores for all types of data sources at least annually 
</t>
    </r>
    <r>
      <rPr>
        <b/>
        <sz val="10"/>
        <rFont val="Calibri"/>
        <family val="2"/>
        <scheme val="minor"/>
      </rPr>
      <t>Ex3</t>
    </r>
    <r>
      <rPr>
        <sz val="10"/>
        <rFont val="Calibri"/>
        <family val="2"/>
        <scheme val="minor"/>
      </rPr>
      <t xml:space="preserve">: Securely store some backups offline and offsite so that an incident or disaster will not damage them 
</t>
    </r>
    <r>
      <rPr>
        <b/>
        <sz val="10"/>
        <rFont val="Calibri"/>
        <family val="2"/>
        <scheme val="minor"/>
      </rPr>
      <t>Ex4</t>
    </r>
    <r>
      <rPr>
        <sz val="10"/>
        <rFont val="Calibri"/>
        <family val="2"/>
        <scheme val="minor"/>
      </rPr>
      <t xml:space="preserve">: Enforce geolocation restrictions for data backup storage       </t>
    </r>
  </si>
  <si>
    <r>
      <rPr>
        <b/>
        <sz val="10"/>
        <rFont val="Calibri"/>
        <family val="2"/>
        <scheme val="minor"/>
      </rPr>
      <t>Ex1</t>
    </r>
    <r>
      <rPr>
        <sz val="10"/>
        <rFont val="Calibri"/>
        <family val="2"/>
        <scheme val="minor"/>
      </rPr>
      <t xml:space="preserve">: Establish, test, deploy, and maintain hardened baselines that enforce the organization's cybersecurity policies and provide only essential capabilities (i.e., principle of least functionality) 
</t>
    </r>
    <r>
      <rPr>
        <b/>
        <sz val="10"/>
        <rFont val="Calibri"/>
        <family val="2"/>
        <scheme val="minor"/>
      </rPr>
      <t>Ex2</t>
    </r>
    <r>
      <rPr>
        <sz val="10"/>
        <rFont val="Calibri"/>
        <family val="2"/>
        <scheme val="minor"/>
      </rPr>
      <t xml:space="preserve">: Review all default configuration settings that may potentially impact cybersecurity when installing or upgrading software         </t>
    </r>
  </si>
  <si>
    <r>
      <rPr>
        <b/>
        <sz val="10"/>
        <rFont val="Calibri"/>
        <family val="2"/>
        <scheme val="minor"/>
      </rPr>
      <t>Ex1</t>
    </r>
    <r>
      <rPr>
        <sz val="10"/>
        <rFont val="Calibri"/>
        <family val="2"/>
        <scheme val="minor"/>
      </rPr>
      <t xml:space="preserve">: Perform routine and emergency patching within the timeframes specified in the vulnerability management plan 
</t>
    </r>
    <r>
      <rPr>
        <b/>
        <sz val="10"/>
        <rFont val="Calibri"/>
        <family val="2"/>
        <scheme val="minor"/>
      </rPr>
      <t>Ex2</t>
    </r>
    <r>
      <rPr>
        <sz val="10"/>
        <rFont val="Calibri"/>
        <family val="2"/>
        <scheme val="minor"/>
      </rPr>
      <t xml:space="preserve">: Update container images, and deploy new container instances to replace rather than update existing instances 
</t>
    </r>
    <r>
      <rPr>
        <b/>
        <sz val="10"/>
        <rFont val="Calibri"/>
        <family val="2"/>
        <scheme val="minor"/>
      </rPr>
      <t>Ex3</t>
    </r>
    <r>
      <rPr>
        <sz val="10"/>
        <rFont val="Calibri"/>
        <family val="2"/>
        <scheme val="minor"/>
      </rPr>
      <t xml:space="preserve">: Replace end-of-life software and service versions with supported, maintained versions 
</t>
    </r>
    <r>
      <rPr>
        <b/>
        <sz val="10"/>
        <rFont val="Calibri"/>
        <family val="2"/>
        <scheme val="minor"/>
      </rPr>
      <t>Ex4</t>
    </r>
    <r>
      <rPr>
        <sz val="10"/>
        <rFont val="Calibri"/>
        <family val="2"/>
        <scheme val="minor"/>
      </rPr>
      <t xml:space="preserve">: Uninstall and remove unauthorized software and services that pose undue risks 
</t>
    </r>
    <r>
      <rPr>
        <b/>
        <sz val="10"/>
        <rFont val="Calibri"/>
        <family val="2"/>
        <scheme val="minor"/>
      </rPr>
      <t>Ex5</t>
    </r>
    <r>
      <rPr>
        <sz val="10"/>
        <rFont val="Calibri"/>
        <family val="2"/>
        <scheme val="minor"/>
      </rPr>
      <t xml:space="preserve">: Uninstall and remove any unnecessary software components (e.g., operating system utilities) that attackers might misuse 
</t>
    </r>
    <r>
      <rPr>
        <b/>
        <sz val="10"/>
        <rFont val="Calibri"/>
        <family val="2"/>
        <scheme val="minor"/>
      </rPr>
      <t>Ex6</t>
    </r>
    <r>
      <rPr>
        <sz val="10"/>
        <rFont val="Calibri"/>
        <family val="2"/>
        <scheme val="minor"/>
      </rPr>
      <t xml:space="preserve">: Define and implement plans for software and service end-of-life maintenance support and obsolescence     </t>
    </r>
  </si>
  <si>
    <r>
      <rPr>
        <b/>
        <sz val="10"/>
        <rFont val="Calibri"/>
        <family val="2"/>
        <scheme val="minor"/>
      </rPr>
      <t>Ex1</t>
    </r>
    <r>
      <rPr>
        <sz val="10"/>
        <rFont val="Calibri"/>
        <family val="2"/>
        <scheme val="minor"/>
      </rPr>
      <t xml:space="preserve">: Replace hardware when it lacks needed security capabilities or when it cannot support software with needed security capabilities 
</t>
    </r>
    <r>
      <rPr>
        <b/>
        <sz val="10"/>
        <rFont val="Calibri"/>
        <family val="2"/>
        <scheme val="minor"/>
      </rPr>
      <t>Ex2</t>
    </r>
    <r>
      <rPr>
        <sz val="10"/>
        <rFont val="Calibri"/>
        <family val="2"/>
        <scheme val="minor"/>
      </rPr>
      <t xml:space="preserve">: Define and implement plans for hardware end-of-life maintenance support and obsolescence 
</t>
    </r>
    <r>
      <rPr>
        <b/>
        <sz val="10"/>
        <rFont val="Calibri"/>
        <family val="2"/>
        <scheme val="minor"/>
      </rPr>
      <t>Ex3</t>
    </r>
    <r>
      <rPr>
        <sz val="10"/>
        <rFont val="Calibri"/>
        <family val="2"/>
        <scheme val="minor"/>
      </rPr>
      <t xml:space="preserve">: Perform hardware disposal in a secure, responsible, and auditable manner        </t>
    </r>
  </si>
  <si>
    <r>
      <rPr>
        <b/>
        <sz val="10"/>
        <rFont val="Calibri"/>
        <family val="2"/>
        <scheme val="minor"/>
      </rPr>
      <t>Ex1</t>
    </r>
    <r>
      <rPr>
        <sz val="10"/>
        <rFont val="Calibri"/>
        <family val="2"/>
        <scheme val="minor"/>
      </rPr>
      <t xml:space="preserve">: Configure all operating systems, applications, and services (including cloud-based services) to generate log records 
</t>
    </r>
    <r>
      <rPr>
        <b/>
        <sz val="10"/>
        <rFont val="Calibri"/>
        <family val="2"/>
        <scheme val="minor"/>
      </rPr>
      <t>Ex2</t>
    </r>
    <r>
      <rPr>
        <sz val="10"/>
        <rFont val="Calibri"/>
        <family val="2"/>
        <scheme val="minor"/>
      </rPr>
      <t xml:space="preserve">: Configure log generators to securely share their logs with the organization's logging infrastructure systems and services 
</t>
    </r>
    <r>
      <rPr>
        <b/>
        <sz val="10"/>
        <rFont val="Calibri"/>
        <family val="2"/>
        <scheme val="minor"/>
      </rPr>
      <t>Ex3</t>
    </r>
    <r>
      <rPr>
        <sz val="10"/>
        <rFont val="Calibri"/>
        <family val="2"/>
        <scheme val="minor"/>
      </rPr>
      <t xml:space="preserve">: Configure log generators to record the data needed by zero-trust architectures        </t>
    </r>
  </si>
  <si>
    <r>
      <rPr>
        <b/>
        <sz val="10"/>
        <rFont val="Calibri"/>
        <family val="2"/>
        <scheme val="minor"/>
      </rPr>
      <t>Ex1</t>
    </r>
    <r>
      <rPr>
        <sz val="10"/>
        <rFont val="Calibri"/>
        <family val="2"/>
        <scheme val="minor"/>
      </rPr>
      <t xml:space="preserve">: When risk warrants it, restrict software execution to permitted products only or deny the execution of prohibited and unauthorized software 
</t>
    </r>
    <r>
      <rPr>
        <b/>
        <sz val="10"/>
        <rFont val="Calibri"/>
        <family val="2"/>
        <scheme val="minor"/>
      </rPr>
      <t>Ex2</t>
    </r>
    <r>
      <rPr>
        <sz val="10"/>
        <rFont val="Calibri"/>
        <family val="2"/>
        <scheme val="minor"/>
      </rPr>
      <t xml:space="preserve">: Verify the source of new software and the software's integrity before installing it
</t>
    </r>
    <r>
      <rPr>
        <b/>
        <sz val="10"/>
        <rFont val="Calibri"/>
        <family val="2"/>
        <scheme val="minor"/>
      </rPr>
      <t>Ex3</t>
    </r>
    <r>
      <rPr>
        <sz val="10"/>
        <rFont val="Calibri"/>
        <family val="2"/>
        <scheme val="minor"/>
      </rPr>
      <t xml:space="preserve">: Configure platforms to use only approved DNS services that block access to known malicious domains 
</t>
    </r>
    <r>
      <rPr>
        <b/>
        <sz val="10"/>
        <rFont val="Calibri"/>
        <family val="2"/>
        <scheme val="minor"/>
      </rPr>
      <t>Ex4</t>
    </r>
    <r>
      <rPr>
        <sz val="10"/>
        <rFont val="Calibri"/>
        <family val="2"/>
        <scheme val="minor"/>
      </rPr>
      <t xml:space="preserve">: Configure platforms to allow the installation of organization-approved software only       </t>
    </r>
  </si>
  <si>
    <r>
      <rPr>
        <b/>
        <sz val="10"/>
        <rFont val="Calibri"/>
        <family val="2"/>
        <scheme val="minor"/>
      </rPr>
      <t>Ex1</t>
    </r>
    <r>
      <rPr>
        <sz val="10"/>
        <rFont val="Calibri"/>
        <family val="2"/>
        <scheme val="minor"/>
      </rPr>
      <t xml:space="preserve">: Protect all components of organization-developed software from tampering and unauthorized access 
</t>
    </r>
    <r>
      <rPr>
        <b/>
        <sz val="10"/>
        <rFont val="Calibri"/>
        <family val="2"/>
        <scheme val="minor"/>
      </rPr>
      <t>Ex2</t>
    </r>
    <r>
      <rPr>
        <sz val="10"/>
        <rFont val="Calibri"/>
        <family val="2"/>
        <scheme val="minor"/>
      </rPr>
      <t xml:space="preserve">: Secure all software produced by the organization, with minimal vulnerabilities in their releases 
</t>
    </r>
    <r>
      <rPr>
        <b/>
        <sz val="10"/>
        <rFont val="Calibri"/>
        <family val="2"/>
        <scheme val="minor"/>
      </rPr>
      <t>Ex3</t>
    </r>
    <r>
      <rPr>
        <sz val="10"/>
        <rFont val="Calibri"/>
        <family val="2"/>
        <scheme val="minor"/>
      </rPr>
      <t xml:space="preserve">: Maintain the software used in production environments, and securely dispose of software once it is no longer needed        </t>
    </r>
  </si>
  <si>
    <r>
      <rPr>
        <b/>
        <sz val="10"/>
        <rFont val="Calibri"/>
        <family val="2"/>
        <scheme val="minor"/>
      </rPr>
      <t>Ex1</t>
    </r>
    <r>
      <rPr>
        <sz val="10"/>
        <rFont val="Calibri"/>
        <family val="2"/>
        <scheme val="minor"/>
      </rPr>
      <t xml:space="preserve">: Logically segment organization networks and cloud-based platforms according to trust boundaries and platform types (e.g., IT, IoT, OT, mobile, guests), and permit required communications only between segments 
</t>
    </r>
    <r>
      <rPr>
        <b/>
        <sz val="10"/>
        <rFont val="Calibri"/>
        <family val="2"/>
        <scheme val="minor"/>
      </rPr>
      <t>Ex2</t>
    </r>
    <r>
      <rPr>
        <sz val="10"/>
        <rFont val="Calibri"/>
        <family val="2"/>
        <scheme val="minor"/>
      </rPr>
      <t xml:space="preserve">: Logically segment organization networks from external networks, and permit only necessary communications to enter the organization's networks from the external networks 
</t>
    </r>
    <r>
      <rPr>
        <b/>
        <sz val="10"/>
        <rFont val="Calibri"/>
        <family val="2"/>
        <scheme val="minor"/>
      </rPr>
      <t>Ex3</t>
    </r>
    <r>
      <rPr>
        <sz val="10"/>
        <rFont val="Calibri"/>
        <family val="2"/>
        <scheme val="minor"/>
      </rPr>
      <t xml:space="preserve">: Implement zero trust architectures to restrict network access to each resource to the minimum necessary 
</t>
    </r>
    <r>
      <rPr>
        <b/>
        <sz val="10"/>
        <rFont val="Calibri"/>
        <family val="2"/>
        <scheme val="minor"/>
      </rPr>
      <t>Ex4</t>
    </r>
    <r>
      <rPr>
        <sz val="10"/>
        <rFont val="Calibri"/>
        <family val="2"/>
        <scheme val="minor"/>
      </rPr>
      <t xml:space="preserve">: Check the cyber health of endpoints before allowing them to access and use production resources       </t>
    </r>
  </si>
  <si>
    <r>
      <rPr>
        <b/>
        <sz val="10"/>
        <rFont val="Calibri"/>
        <family val="2"/>
        <scheme val="minor"/>
      </rPr>
      <t>Ex1</t>
    </r>
    <r>
      <rPr>
        <sz val="10"/>
        <rFont val="Calibri"/>
        <family val="2"/>
        <scheme val="minor"/>
      </rPr>
      <t xml:space="preserve">: Protect organizational equipment from known environmental threats, such as flooding, fire, wind, and excessive heat and humidity 
</t>
    </r>
    <r>
      <rPr>
        <b/>
        <sz val="10"/>
        <rFont val="Calibri"/>
        <family val="2"/>
        <scheme val="minor"/>
      </rPr>
      <t>Ex2</t>
    </r>
    <r>
      <rPr>
        <sz val="10"/>
        <rFont val="Calibri"/>
        <family val="2"/>
        <scheme val="minor"/>
      </rPr>
      <t xml:space="preserve">: Include protection from environmental threats and provisions for adequate operating infrastructure in requirements for service providers that operate systems on the organization's behalf         </t>
    </r>
  </si>
  <si>
    <r>
      <rPr>
        <b/>
        <sz val="10"/>
        <rFont val="Calibri"/>
        <family val="2"/>
        <scheme val="minor"/>
      </rPr>
      <t>Ex1</t>
    </r>
    <r>
      <rPr>
        <sz val="10"/>
        <rFont val="Calibri"/>
        <family val="2"/>
        <scheme val="minor"/>
      </rPr>
      <t xml:space="preserve">: Avoid single points of failure in systems and infrastructure 
</t>
    </r>
    <r>
      <rPr>
        <b/>
        <sz val="10"/>
        <rFont val="Calibri"/>
        <family val="2"/>
        <scheme val="minor"/>
      </rPr>
      <t>Ex2</t>
    </r>
    <r>
      <rPr>
        <sz val="10"/>
        <rFont val="Calibri"/>
        <family val="2"/>
        <scheme val="minor"/>
      </rPr>
      <t xml:space="preserve">: Use load balancing to increase capacity and improve reliability 
</t>
    </r>
    <r>
      <rPr>
        <b/>
        <sz val="10"/>
        <rFont val="Calibri"/>
        <family val="2"/>
        <scheme val="minor"/>
      </rPr>
      <t>Ex3</t>
    </r>
    <r>
      <rPr>
        <sz val="10"/>
        <rFont val="Calibri"/>
        <family val="2"/>
        <scheme val="minor"/>
      </rPr>
      <t xml:space="preserve">: Use high-availability components like redundant storage and power suppliers to improve system reliability        </t>
    </r>
  </si>
  <si>
    <r>
      <rPr>
        <b/>
        <sz val="10"/>
        <rFont val="Calibri"/>
        <family val="2"/>
        <scheme val="minor"/>
      </rPr>
      <t>Ex1</t>
    </r>
    <r>
      <rPr>
        <sz val="10"/>
        <rFont val="Calibri"/>
        <family val="2"/>
        <scheme val="minor"/>
      </rPr>
      <t xml:space="preserve">: Monitor usage of storage, power, compute, network bandwidth, and other resources 
</t>
    </r>
    <r>
      <rPr>
        <b/>
        <sz val="10"/>
        <rFont val="Calibri"/>
        <family val="2"/>
        <scheme val="minor"/>
      </rPr>
      <t>Ex2</t>
    </r>
    <r>
      <rPr>
        <sz val="10"/>
        <rFont val="Calibri"/>
        <family val="2"/>
        <scheme val="minor"/>
      </rPr>
      <t xml:space="preserve">: Forecast future needs, and scale resources accordingly         </t>
    </r>
  </si>
  <si>
    <r>
      <rPr>
        <b/>
        <sz val="10"/>
        <rFont val="Calibri"/>
        <family val="2"/>
        <scheme val="minor"/>
      </rPr>
      <t>Ex1</t>
    </r>
    <r>
      <rPr>
        <sz val="10"/>
        <rFont val="Calibri"/>
        <family val="2"/>
        <scheme val="minor"/>
      </rPr>
      <t xml:space="preserve">: Monitor DNS, BCP, and other network services for adverse events 
</t>
    </r>
    <r>
      <rPr>
        <b/>
        <sz val="10"/>
        <rFont val="Calibri"/>
        <family val="2"/>
        <scheme val="minor"/>
      </rPr>
      <t>Ex2</t>
    </r>
    <r>
      <rPr>
        <sz val="10"/>
        <rFont val="Calibri"/>
        <family val="2"/>
        <scheme val="minor"/>
      </rPr>
      <t xml:space="preserve">: Monitor wired and wireless networks for connections from unauthorized endpoints 
</t>
    </r>
    <r>
      <rPr>
        <b/>
        <sz val="10"/>
        <rFont val="Calibri"/>
        <family val="2"/>
        <scheme val="minor"/>
      </rPr>
      <t>Ex3</t>
    </r>
    <r>
      <rPr>
        <sz val="10"/>
        <rFont val="Calibri"/>
        <family val="2"/>
        <scheme val="minor"/>
      </rPr>
      <t xml:space="preserve">: Monitor facilities for unauthorized or rogue wireless networks 
</t>
    </r>
    <r>
      <rPr>
        <b/>
        <sz val="10"/>
        <rFont val="Calibri"/>
        <family val="2"/>
        <scheme val="minor"/>
      </rPr>
      <t>Ex4</t>
    </r>
    <r>
      <rPr>
        <sz val="10"/>
        <rFont val="Calibri"/>
        <family val="2"/>
        <scheme val="minor"/>
      </rPr>
      <t xml:space="preserve">: Compare actual network flows against baselines to detect deviations 
</t>
    </r>
    <r>
      <rPr>
        <b/>
        <sz val="10"/>
        <rFont val="Calibri"/>
        <family val="2"/>
        <scheme val="minor"/>
      </rPr>
      <t>Ex5</t>
    </r>
    <r>
      <rPr>
        <sz val="10"/>
        <rFont val="Calibri"/>
        <family val="2"/>
        <scheme val="minor"/>
      </rPr>
      <t xml:space="preserve">: Monitor network communications to identify changes in security postures for zero trust purposes      </t>
    </r>
  </si>
  <si>
    <r>
      <t>T</t>
    </r>
    <r>
      <rPr>
        <sz val="10"/>
        <rFont val="Calibri"/>
        <family val="2"/>
      </rPr>
      <t>he physical environment is monitored to find potentially adverse events</t>
    </r>
  </si>
  <si>
    <r>
      <rPr>
        <b/>
        <sz val="10"/>
        <rFont val="Calibri"/>
        <family val="2"/>
        <scheme val="minor"/>
      </rPr>
      <t>Ex1</t>
    </r>
    <r>
      <rPr>
        <sz val="10"/>
        <rFont val="Calibri"/>
        <family val="2"/>
        <scheme val="minor"/>
      </rPr>
      <t xml:space="preserve">: Monitor logs from physical access control systems (e.g., badge readers) to find unusual access patterns (e.g., deviations from the norm) and failed access attempts 
</t>
    </r>
    <r>
      <rPr>
        <b/>
        <sz val="10"/>
        <rFont val="Calibri"/>
        <family val="2"/>
        <scheme val="minor"/>
      </rPr>
      <t>Ex2</t>
    </r>
    <r>
      <rPr>
        <sz val="10"/>
        <rFont val="Calibri"/>
        <family val="2"/>
        <scheme val="minor"/>
      </rPr>
      <t xml:space="preserve">: Review and monitor physical access records (e.g., from visitor registration, sign-in sheets) 
</t>
    </r>
    <r>
      <rPr>
        <b/>
        <sz val="10"/>
        <rFont val="Calibri"/>
        <family val="2"/>
        <scheme val="minor"/>
      </rPr>
      <t>Ex3</t>
    </r>
    <r>
      <rPr>
        <sz val="10"/>
        <rFont val="Calibri"/>
        <family val="2"/>
        <scheme val="minor"/>
      </rPr>
      <t xml:space="preserve">: Monitor physical access controls (e.g., door locks, latches, hinge pins) for signs of tampering 
</t>
    </r>
    <r>
      <rPr>
        <b/>
        <sz val="10"/>
        <rFont val="Calibri"/>
        <family val="2"/>
        <scheme val="minor"/>
      </rPr>
      <t>Ex4</t>
    </r>
    <r>
      <rPr>
        <sz val="10"/>
        <rFont val="Calibri"/>
        <family val="2"/>
        <scheme val="minor"/>
      </rPr>
      <t xml:space="preserve">: Monitor the physical environment using alarm systems, cameras, and security guards       </t>
    </r>
  </si>
  <si>
    <r>
      <rPr>
        <b/>
        <sz val="10"/>
        <rFont val="Calibri"/>
        <family val="2"/>
        <scheme val="minor"/>
      </rPr>
      <t>Ex1</t>
    </r>
    <r>
      <rPr>
        <sz val="10"/>
        <rFont val="Calibri"/>
        <family val="2"/>
        <scheme val="minor"/>
      </rPr>
      <t xml:space="preserve">: Use behavior analytics software to detect anomalous user activity to mitigate insider threats 
</t>
    </r>
    <r>
      <rPr>
        <b/>
        <sz val="10"/>
        <rFont val="Calibri"/>
        <family val="2"/>
        <scheme val="minor"/>
      </rPr>
      <t>Ex2</t>
    </r>
    <r>
      <rPr>
        <sz val="10"/>
        <rFont val="Calibri"/>
        <family val="2"/>
        <scheme val="minor"/>
      </rPr>
      <t xml:space="preserve">: Monitor logs from logical access control systems to find unusual access patterns and failed access attempts 
</t>
    </r>
    <r>
      <rPr>
        <b/>
        <sz val="10"/>
        <rFont val="Calibri"/>
        <family val="2"/>
        <scheme val="minor"/>
      </rPr>
      <t>Ex3</t>
    </r>
    <r>
      <rPr>
        <sz val="10"/>
        <rFont val="Calibri"/>
        <family val="2"/>
        <scheme val="minor"/>
      </rPr>
      <t xml:space="preserve">: Continuously monitor deception technology, including user accounts, for any usage        </t>
    </r>
  </si>
  <si>
    <r>
      <rPr>
        <b/>
        <sz val="10"/>
        <rFont val="Calibri"/>
        <family val="2"/>
        <scheme val="minor"/>
      </rPr>
      <t>Ex1: </t>
    </r>
    <r>
      <rPr>
        <sz val="10"/>
        <rFont val="Calibri"/>
        <family val="2"/>
        <scheme val="minor"/>
      </rPr>
      <t xml:space="preserve">Monitor remote administration and maintenance activities that external providers perform on organizational systems 
</t>
    </r>
    <r>
      <rPr>
        <b/>
        <sz val="10"/>
        <rFont val="Calibri"/>
        <family val="2"/>
        <scheme val="minor"/>
      </rPr>
      <t>Ex2</t>
    </r>
    <r>
      <rPr>
        <sz val="10"/>
        <rFont val="Calibri"/>
        <family val="2"/>
        <scheme val="minor"/>
      </rPr>
      <t xml:space="preserve">: Monitor cloud-based services, internet service providers, and other service providers for deviations from expected behavior         </t>
    </r>
  </si>
  <si>
    <r>
      <rPr>
        <b/>
        <sz val="10"/>
        <rFont val="Calibri"/>
        <family val="2"/>
        <scheme val="minor"/>
      </rPr>
      <t>Ex1</t>
    </r>
    <r>
      <rPr>
        <sz val="10"/>
        <rFont val="Calibri"/>
        <family val="2"/>
        <scheme val="minor"/>
      </rPr>
      <t xml:space="preserve">: Monitor email, web, file sharing, collaboration services, and other common attack vectors to detect malware, phishing, data leaks and exfiltration, and other adverse events 
</t>
    </r>
    <r>
      <rPr>
        <b/>
        <sz val="10"/>
        <rFont val="Calibri"/>
        <family val="2"/>
        <scheme val="minor"/>
      </rPr>
      <t>Ex2</t>
    </r>
    <r>
      <rPr>
        <sz val="10"/>
        <rFont val="Calibri"/>
        <family val="2"/>
        <scheme val="minor"/>
      </rPr>
      <t xml:space="preserve">: Monitor authentication attempts to identify attacks against credentials and unauthorized credential reuse 
</t>
    </r>
    <r>
      <rPr>
        <b/>
        <sz val="10"/>
        <rFont val="Calibri"/>
        <family val="2"/>
        <scheme val="minor"/>
      </rPr>
      <t>Ex3</t>
    </r>
    <r>
      <rPr>
        <sz val="10"/>
        <rFont val="Calibri"/>
        <family val="2"/>
        <scheme val="minor"/>
      </rPr>
      <t xml:space="preserve">: Monitor software configurations for deviations from security baselines 
</t>
    </r>
    <r>
      <rPr>
        <b/>
        <sz val="10"/>
        <rFont val="Calibri"/>
        <family val="2"/>
        <scheme val="minor"/>
      </rPr>
      <t>Ex4</t>
    </r>
    <r>
      <rPr>
        <sz val="10"/>
        <rFont val="Calibri"/>
        <family val="2"/>
        <scheme val="minor"/>
      </rPr>
      <t xml:space="preserve">: Use technologies with a presence on endpoints to detect cyber health issues (e.g., missing patches, malware infections, unauthorized software), and redirect the endpoints to a remediation environment before access is authorized       </t>
    </r>
  </si>
  <si>
    <r>
      <rPr>
        <b/>
        <sz val="10"/>
        <rFont val="Calibri"/>
        <family val="2"/>
        <scheme val="minor"/>
      </rPr>
      <t>Ex1</t>
    </r>
    <r>
      <rPr>
        <sz val="10"/>
        <rFont val="Calibri"/>
        <family val="2"/>
        <scheme val="minor"/>
      </rPr>
      <t xml:space="preserve">: Use security information and event management (SIEM) or other tools to continuously monitor log events for known malicious and suspicious activity </t>
    </r>
    <r>
      <rPr>
        <b/>
        <sz val="10"/>
        <rFont val="Calibri"/>
        <family val="2"/>
        <scheme val="minor"/>
      </rPr>
      <t>Ex2</t>
    </r>
    <r>
      <rPr>
        <sz val="10"/>
        <rFont val="Calibri"/>
        <family val="2"/>
        <scheme val="minor"/>
      </rPr>
      <t xml:space="preserve">: Utilize up-to-date cyber threat intelligence in log analysis tools to improve detection accuracy and characterize threat actors, their methods, and indicators of compromise 
</t>
    </r>
    <r>
      <rPr>
        <b/>
        <sz val="10"/>
        <rFont val="Calibri"/>
        <family val="2"/>
        <scheme val="minor"/>
      </rPr>
      <t>Ex3</t>
    </r>
    <r>
      <rPr>
        <sz val="10"/>
        <rFont val="Calibri"/>
        <family val="2"/>
        <scheme val="minor"/>
      </rPr>
      <t xml:space="preserve">: Regularly conduct manual reviews of log events for technologies that cannot be sufficiently monitored through automation 
</t>
    </r>
    <r>
      <rPr>
        <b/>
        <sz val="10"/>
        <rFont val="Calibri"/>
        <family val="2"/>
        <scheme val="minor"/>
      </rPr>
      <t>Ex4</t>
    </r>
    <r>
      <rPr>
        <sz val="10"/>
        <rFont val="Calibri"/>
        <family val="2"/>
        <scheme val="minor"/>
      </rPr>
      <t xml:space="preserve">: Use log analysis tools to generate reports on their findings       </t>
    </r>
  </si>
  <si>
    <r>
      <rPr>
        <b/>
        <sz val="10"/>
        <rFont val="Calibri"/>
        <family val="2"/>
        <scheme val="minor"/>
      </rPr>
      <t>Ex1</t>
    </r>
    <r>
      <rPr>
        <sz val="10"/>
        <rFont val="Calibri"/>
        <family val="2"/>
        <scheme val="minor"/>
      </rPr>
      <t xml:space="preserve">: Constantly transfer log data generated by other sources to a relatively small number of log servers 
</t>
    </r>
    <r>
      <rPr>
        <b/>
        <sz val="10"/>
        <rFont val="Calibri"/>
        <family val="2"/>
        <scheme val="minor"/>
      </rPr>
      <t>Ex2</t>
    </r>
    <r>
      <rPr>
        <sz val="10"/>
        <rFont val="Calibri"/>
        <family val="2"/>
        <scheme val="minor"/>
      </rPr>
      <t xml:space="preserve">: Use event correlation technology (e.g., SIEM) to collect information captured by multiple sources 
</t>
    </r>
    <r>
      <rPr>
        <b/>
        <sz val="10"/>
        <rFont val="Calibri"/>
        <family val="2"/>
        <scheme val="minor"/>
      </rPr>
      <t>Ex3</t>
    </r>
    <r>
      <rPr>
        <sz val="10"/>
        <rFont val="Calibri"/>
        <family val="2"/>
        <scheme val="minor"/>
      </rPr>
      <t xml:space="preserve">: Utilize cyber threat intelligence to help correlate events among log sources        </t>
    </r>
  </si>
  <si>
    <r>
      <rPr>
        <b/>
        <sz val="10"/>
        <rFont val="Calibri"/>
        <family val="2"/>
        <scheme val="minor"/>
      </rPr>
      <t>Ex1</t>
    </r>
    <r>
      <rPr>
        <sz val="10"/>
        <rFont val="Calibri"/>
        <family val="2"/>
        <scheme val="minor"/>
      </rPr>
      <t xml:space="preserve">: Use SIEMs or other tools to estimate impact and scope, and review and refine the estimates 
</t>
    </r>
    <r>
      <rPr>
        <b/>
        <sz val="10"/>
        <rFont val="Calibri"/>
        <family val="2"/>
        <scheme val="minor"/>
      </rPr>
      <t>Ex2</t>
    </r>
    <r>
      <rPr>
        <sz val="10"/>
        <rFont val="Calibri"/>
        <family val="2"/>
        <scheme val="minor"/>
      </rPr>
      <t xml:space="preserve">: A person creates their own estimates of impact and scope         </t>
    </r>
  </si>
  <si>
    <r>
      <rPr>
        <b/>
        <sz val="10"/>
        <rFont val="Calibri"/>
        <family val="2"/>
        <scheme val="minor"/>
      </rPr>
      <t>Ex1</t>
    </r>
    <r>
      <rPr>
        <sz val="10"/>
        <rFont val="Calibri"/>
        <family val="2"/>
        <scheme val="minor"/>
      </rPr>
      <t xml:space="preserve">: Use cybersecurity software to generate alerts and provide them to the security operations center (SOC), incident responders, and incident response tools 
</t>
    </r>
    <r>
      <rPr>
        <b/>
        <sz val="10"/>
        <rFont val="Calibri"/>
        <family val="2"/>
        <scheme val="minor"/>
      </rPr>
      <t>Ex2</t>
    </r>
    <r>
      <rPr>
        <sz val="10"/>
        <rFont val="Calibri"/>
        <family val="2"/>
        <scheme val="minor"/>
      </rPr>
      <t xml:space="preserve">: Incident responders and other authorized personnel can access log analysis findings at all times 
</t>
    </r>
    <r>
      <rPr>
        <b/>
        <sz val="10"/>
        <rFont val="Calibri"/>
        <family val="2"/>
        <scheme val="minor"/>
      </rPr>
      <t>Ex3</t>
    </r>
    <r>
      <rPr>
        <sz val="10"/>
        <rFont val="Calibri"/>
        <family val="2"/>
        <scheme val="minor"/>
      </rPr>
      <t xml:space="preserve">: Automatically create and assign tickets in the organization's ticketing system when certain types of alerts occur 
</t>
    </r>
    <r>
      <rPr>
        <b/>
        <sz val="10"/>
        <rFont val="Calibri"/>
        <family val="2"/>
        <scheme val="minor"/>
      </rPr>
      <t>Ex4</t>
    </r>
    <r>
      <rPr>
        <sz val="10"/>
        <rFont val="Calibri"/>
        <family val="2"/>
        <scheme val="minor"/>
      </rPr>
      <t xml:space="preserve">: Manually create and assign tickets in the organization's ticketing system when technical staff discover indicators of compromise       </t>
    </r>
  </si>
  <si>
    <r>
      <rPr>
        <b/>
        <sz val="10"/>
        <rFont val="Calibri"/>
        <family val="2"/>
        <scheme val="minor"/>
      </rPr>
      <t>Ex1</t>
    </r>
    <r>
      <rPr>
        <sz val="10"/>
        <rFont val="Calibri"/>
        <family val="2"/>
        <scheme val="minor"/>
      </rPr>
      <t xml:space="preserve">: Securely provide cyber threat intelligence feeds to detection technologies, processes, and personnel 
</t>
    </r>
    <r>
      <rPr>
        <b/>
        <sz val="10"/>
        <rFont val="Calibri"/>
        <family val="2"/>
        <scheme val="minor"/>
      </rPr>
      <t>Ex2</t>
    </r>
    <r>
      <rPr>
        <sz val="10"/>
        <rFont val="Calibri"/>
        <family val="2"/>
        <scheme val="minor"/>
      </rPr>
      <t xml:space="preserve">: Securely provide information from asset inventories to detection technologies, processes, and personnel 
</t>
    </r>
    <r>
      <rPr>
        <b/>
        <sz val="10"/>
        <rFont val="Calibri"/>
        <family val="2"/>
        <scheme val="minor"/>
      </rPr>
      <t>Ex3</t>
    </r>
    <r>
      <rPr>
        <sz val="10"/>
        <rFont val="Calibri"/>
        <family val="2"/>
        <scheme val="minor"/>
      </rPr>
      <t xml:space="preserve">: Rapidly acquire and analyze vulnerability disclosures for the organization's technologies from suppliers, vendors, and third-party security advisories        </t>
    </r>
  </si>
  <si>
    <r>
      <rPr>
        <b/>
        <sz val="10"/>
        <rFont val="Calibri"/>
        <family val="2"/>
        <scheme val="minor"/>
      </rPr>
      <t>Ex1</t>
    </r>
    <r>
      <rPr>
        <sz val="10"/>
        <rFont val="Calibri"/>
        <family val="2"/>
        <scheme val="minor"/>
      </rPr>
      <t xml:space="preserve">: Detection technologies automatically report confirmed incidents 
</t>
    </r>
    <r>
      <rPr>
        <b/>
        <sz val="10"/>
        <rFont val="Calibri"/>
        <family val="2"/>
        <scheme val="minor"/>
      </rPr>
      <t>Ex2</t>
    </r>
    <r>
      <rPr>
        <sz val="10"/>
        <rFont val="Calibri"/>
        <family val="2"/>
        <scheme val="minor"/>
      </rPr>
      <t xml:space="preserve">: Request incident response assistance from the organization's incident response outsourcer 
</t>
    </r>
    <r>
      <rPr>
        <b/>
        <sz val="10"/>
        <rFont val="Calibri"/>
        <family val="2"/>
        <scheme val="minor"/>
      </rPr>
      <t>Ex3</t>
    </r>
    <r>
      <rPr>
        <sz val="10"/>
        <rFont val="Calibri"/>
        <family val="2"/>
        <scheme val="minor"/>
      </rPr>
      <t xml:space="preserve">: Designate an incident lead for each incident        </t>
    </r>
  </si>
  <si>
    <r>
      <rPr>
        <b/>
        <sz val="10"/>
        <rFont val="Calibri"/>
        <family val="2"/>
        <scheme val="minor"/>
      </rPr>
      <t>Ex1</t>
    </r>
    <r>
      <rPr>
        <sz val="10"/>
        <rFont val="Calibri"/>
        <family val="2"/>
        <scheme val="minor"/>
      </rPr>
      <t xml:space="preserve">: Preliminarily review incident reports to confirm that they are cybersecurity-related and necessitate incident response activities 
</t>
    </r>
    <r>
      <rPr>
        <b/>
        <sz val="10"/>
        <rFont val="Calibri"/>
        <family val="2"/>
        <scheme val="minor"/>
      </rPr>
      <t>Ex2</t>
    </r>
    <r>
      <rPr>
        <sz val="10"/>
        <rFont val="Calibri"/>
        <family val="2"/>
        <scheme val="minor"/>
      </rPr>
      <t xml:space="preserve">: Apply criteria to estimate the severity of an incident         </t>
    </r>
  </si>
  <si>
    <r>
      <rPr>
        <b/>
        <sz val="10"/>
        <rFont val="Calibri"/>
        <family val="2"/>
        <scheme val="minor"/>
      </rPr>
      <t>Ex1</t>
    </r>
    <r>
      <rPr>
        <sz val="10"/>
        <rFont val="Calibri"/>
        <family val="2"/>
        <scheme val="minor"/>
      </rPr>
      <t xml:space="preserve">: Further review and categorize incidents based on the type of incident (e.g., data breach, ransomware, DDoS, account compromise) 
</t>
    </r>
    <r>
      <rPr>
        <b/>
        <sz val="10"/>
        <rFont val="Calibri"/>
        <family val="2"/>
        <scheme val="minor"/>
      </rPr>
      <t>Ex2</t>
    </r>
    <r>
      <rPr>
        <sz val="10"/>
        <rFont val="Calibri"/>
        <family val="2"/>
        <scheme val="minor"/>
      </rPr>
      <t xml:space="preserve">: Prioritize incidents based on their scope, likely impact, and time-critical nature 
</t>
    </r>
    <r>
      <rPr>
        <b/>
        <sz val="10"/>
        <rFont val="Calibri"/>
        <family val="2"/>
        <scheme val="minor"/>
      </rPr>
      <t>Ex3</t>
    </r>
    <r>
      <rPr>
        <sz val="10"/>
        <rFont val="Calibri"/>
        <family val="2"/>
        <scheme val="minor"/>
      </rPr>
      <t xml:space="preserve">: Select incident response strategies for active incidents by balancing the need to quickly recover from an incident with the need to observe the attacker or conduct a more thorough investigation        </t>
    </r>
  </si>
  <si>
    <r>
      <rPr>
        <b/>
        <sz val="10"/>
        <rFont val="Calibri"/>
        <family val="2"/>
        <scheme val="minor"/>
      </rPr>
      <t>Ex1</t>
    </r>
    <r>
      <rPr>
        <sz val="10"/>
        <rFont val="Calibri"/>
        <family val="2"/>
        <scheme val="minor"/>
      </rPr>
      <t xml:space="preserve">: Track and validate the status of all ongoing incidents 
</t>
    </r>
    <r>
      <rPr>
        <b/>
        <sz val="10"/>
        <rFont val="Calibri"/>
        <family val="2"/>
        <scheme val="minor"/>
      </rPr>
      <t>Ex2</t>
    </r>
    <r>
      <rPr>
        <sz val="10"/>
        <rFont val="Calibri"/>
        <family val="2"/>
        <scheme val="minor"/>
      </rPr>
      <t xml:space="preserve">: Coordinate incident escalation or elevation with designated internal and external stakeholders         </t>
    </r>
  </si>
  <si>
    <r>
      <rPr>
        <b/>
        <sz val="10"/>
        <rFont val="Calibri"/>
        <family val="2"/>
        <scheme val="minor"/>
      </rPr>
      <t>Ex1</t>
    </r>
    <r>
      <rPr>
        <sz val="10"/>
        <rFont val="Calibri"/>
        <family val="2"/>
        <scheme val="minor"/>
      </rPr>
      <t xml:space="preserve">: Apply incident recovery criteria to known and assumed characteristics of the incident to determine whether incident recovery processes should be initiated 
</t>
    </r>
    <r>
      <rPr>
        <b/>
        <sz val="10"/>
        <rFont val="Calibri"/>
        <family val="2"/>
        <scheme val="minor"/>
      </rPr>
      <t>Ex2</t>
    </r>
    <r>
      <rPr>
        <sz val="10"/>
        <rFont val="Calibri"/>
        <family val="2"/>
        <scheme val="minor"/>
      </rPr>
      <t xml:space="preserve">: Take the possible operational disruption of incident recovery activities into account         </t>
    </r>
  </si>
  <si>
    <r>
      <rPr>
        <b/>
        <sz val="10"/>
        <rFont val="Calibri"/>
        <family val="2"/>
        <scheme val="minor"/>
      </rPr>
      <t>Ex1</t>
    </r>
    <r>
      <rPr>
        <sz val="10"/>
        <rFont val="Calibri"/>
        <family val="2"/>
        <scheme val="minor"/>
      </rPr>
      <t xml:space="preserve">: Determine the sequence of events that occurred during the incident and which assets and resources were involved in each event 
</t>
    </r>
    <r>
      <rPr>
        <b/>
        <sz val="10"/>
        <rFont val="Calibri"/>
        <family val="2"/>
        <scheme val="minor"/>
      </rPr>
      <t>Ex2</t>
    </r>
    <r>
      <rPr>
        <sz val="10"/>
        <rFont val="Calibri"/>
        <family val="2"/>
        <scheme val="minor"/>
      </rPr>
      <t xml:space="preserve">: Attempt to determine what vulnerabilities, threats, and threat actors were directly or indirectly involved in the incident 
</t>
    </r>
    <r>
      <rPr>
        <b/>
        <sz val="10"/>
        <rFont val="Calibri"/>
        <family val="2"/>
        <scheme val="minor"/>
      </rPr>
      <t>Ex3</t>
    </r>
    <r>
      <rPr>
        <sz val="10"/>
        <rFont val="Calibri"/>
        <family val="2"/>
        <scheme val="minor"/>
      </rPr>
      <t xml:space="preserve">: Analyze the incident to find the underlying, systemic root causes 
</t>
    </r>
    <r>
      <rPr>
        <b/>
        <sz val="10"/>
        <rFont val="Calibri"/>
        <family val="2"/>
        <scheme val="minor"/>
      </rPr>
      <t>Ex4</t>
    </r>
    <r>
      <rPr>
        <sz val="10"/>
        <rFont val="Calibri"/>
        <family val="2"/>
        <scheme val="minor"/>
      </rPr>
      <t xml:space="preserve">: Check any cyber deception technology for additional information on attacker behavior       </t>
    </r>
  </si>
  <si>
    <r>
      <rPr>
        <b/>
        <sz val="10"/>
        <rFont val="Calibri"/>
        <family val="2"/>
        <scheme val="minor"/>
      </rPr>
      <t>Ex1</t>
    </r>
    <r>
      <rPr>
        <sz val="10"/>
        <rFont val="Calibri"/>
        <family val="2"/>
        <scheme val="minor"/>
      </rPr>
      <t xml:space="preserve">: Require each incident responder and others (e.g., system administrators, cybersecurity engineers) who perform incident response tasks to record their actions and make the record immutable </t>
    </r>
    <r>
      <rPr>
        <b/>
        <sz val="10"/>
        <rFont val="Calibri"/>
        <family val="2"/>
        <scheme val="minor"/>
      </rPr>
      <t>Ex2</t>
    </r>
    <r>
      <rPr>
        <sz val="10"/>
        <rFont val="Calibri"/>
        <family val="2"/>
        <scheme val="minor"/>
      </rPr>
      <t xml:space="preserve">: Require the incident lead to document the incident in detail and be responsible for preserving the integrity of the documentation and the sources of all information being reported         </t>
    </r>
  </si>
  <si>
    <r>
      <rPr>
        <b/>
        <sz val="10"/>
        <rFont val="Calibri"/>
        <family val="2"/>
        <scheme val="minor"/>
      </rPr>
      <t>Ex1</t>
    </r>
    <r>
      <rPr>
        <sz val="10"/>
        <rFont val="Calibri"/>
        <family val="2"/>
        <scheme val="minor"/>
      </rPr>
      <t xml:space="preserve">: Collect, preserve, and safeguard the integrity of all pertinent incident data and metadata (e.g., data source, date/time of collection) based on evidence preservation and chain-of-custody procedures          </t>
    </r>
  </si>
  <si>
    <r>
      <rPr>
        <b/>
        <sz val="10"/>
        <rFont val="Calibri"/>
        <family val="2"/>
        <scheme val="minor"/>
      </rPr>
      <t>Ex1</t>
    </r>
    <r>
      <rPr>
        <sz val="10"/>
        <rFont val="Calibri"/>
        <family val="2"/>
        <scheme val="minor"/>
      </rPr>
      <t xml:space="preserve">: Review other potential targets of the incident to search for indicators of compromise and evidence of persistence 
</t>
    </r>
    <r>
      <rPr>
        <b/>
        <sz val="10"/>
        <rFont val="Calibri"/>
        <family val="2"/>
        <scheme val="minor"/>
      </rPr>
      <t>Ex2</t>
    </r>
    <r>
      <rPr>
        <sz val="10"/>
        <rFont val="Calibri"/>
        <family val="2"/>
        <scheme val="minor"/>
      </rPr>
      <t xml:space="preserve">: Automatically run tools on targets to look for indicators of compromise and evidence of persistence         </t>
    </r>
  </si>
  <si>
    <r>
      <rPr>
        <b/>
        <sz val="10"/>
        <rFont val="Calibri"/>
        <family val="2"/>
        <scheme val="minor"/>
      </rPr>
      <t>Ex1</t>
    </r>
    <r>
      <rPr>
        <sz val="10"/>
        <rFont val="Calibri"/>
        <family val="2"/>
        <scheme val="minor"/>
      </rPr>
      <t xml:space="preserve">: Follow the organization's breach notification procedures after discovering a data breach incident, including notifying affected customers 
</t>
    </r>
    <r>
      <rPr>
        <b/>
        <sz val="10"/>
        <rFont val="Calibri"/>
        <family val="2"/>
        <scheme val="minor"/>
      </rPr>
      <t>Ex2</t>
    </r>
    <r>
      <rPr>
        <sz val="10"/>
        <rFont val="Calibri"/>
        <family val="2"/>
        <scheme val="minor"/>
      </rPr>
      <t xml:space="preserve">: Notify business partners and customers of incidents in accordance with contractual requirements 
</t>
    </r>
    <r>
      <rPr>
        <b/>
        <sz val="10"/>
        <rFont val="Calibri"/>
        <family val="2"/>
        <scheme val="minor"/>
      </rPr>
      <t>Ex3</t>
    </r>
    <r>
      <rPr>
        <sz val="10"/>
        <rFont val="Calibri"/>
        <family val="2"/>
        <scheme val="minor"/>
      </rPr>
      <t xml:space="preserve">: Notify law enforcement agencies and regulatory bodies of incidents based on criteria in the incident response plan and management approval        </t>
    </r>
  </si>
  <si>
    <r>
      <rPr>
        <b/>
        <sz val="10"/>
        <rFont val="Calibri"/>
        <family val="2"/>
        <scheme val="minor"/>
      </rPr>
      <t>Ex1</t>
    </r>
    <r>
      <rPr>
        <sz val="10"/>
        <rFont val="Calibri"/>
        <family val="2"/>
        <scheme val="minor"/>
      </rPr>
      <t xml:space="preserve">: Securely share information consistent with response plans and information sharing agreements </t>
    </r>
    <r>
      <rPr>
        <b/>
        <sz val="10"/>
        <rFont val="Calibri"/>
        <family val="2"/>
        <scheme val="minor"/>
      </rPr>
      <t>Ex2</t>
    </r>
    <r>
      <rPr>
        <sz val="10"/>
        <rFont val="Calibri"/>
        <family val="2"/>
        <scheme val="minor"/>
      </rPr>
      <t xml:space="preserve">: Voluntarily share information about an attacker's observed TTPs, with all sensitive data removed, with an Information Sharing and Analysis Center (ISAC) 
</t>
    </r>
    <r>
      <rPr>
        <b/>
        <sz val="10"/>
        <rFont val="Calibri"/>
        <family val="2"/>
        <scheme val="minor"/>
      </rPr>
      <t>Ex3</t>
    </r>
    <r>
      <rPr>
        <sz val="10"/>
        <rFont val="Calibri"/>
        <family val="2"/>
        <scheme val="minor"/>
      </rPr>
      <t xml:space="preserve">: Notify HR when malicious insider activity occurs 
</t>
    </r>
    <r>
      <rPr>
        <b/>
        <sz val="10"/>
        <rFont val="Calibri"/>
        <family val="2"/>
        <scheme val="minor"/>
      </rPr>
      <t>Ex4</t>
    </r>
    <r>
      <rPr>
        <sz val="10"/>
        <rFont val="Calibri"/>
        <family val="2"/>
        <scheme val="minor"/>
      </rPr>
      <t xml:space="preserve">: Regularly update senior leadership on the status of major incidents 
</t>
    </r>
    <r>
      <rPr>
        <b/>
        <sz val="10"/>
        <rFont val="Calibri"/>
        <family val="2"/>
        <scheme val="minor"/>
      </rPr>
      <t>Ex5</t>
    </r>
    <r>
      <rPr>
        <sz val="10"/>
        <rFont val="Calibri"/>
        <family val="2"/>
        <scheme val="minor"/>
      </rPr>
      <t xml:space="preserve">: Follow the rules and protocols defined in contracts for incident information sharing between the organization and its suppliers
</t>
    </r>
    <r>
      <rPr>
        <b/>
        <sz val="10"/>
        <rFont val="Calibri"/>
        <family val="2"/>
        <scheme val="minor"/>
      </rPr>
      <t>Ex6</t>
    </r>
    <r>
      <rPr>
        <sz val="10"/>
        <rFont val="Calibri"/>
        <family val="2"/>
        <scheme val="minor"/>
      </rPr>
      <t xml:space="preserve">: Coordinate crisis communication methods between the organization and its critical suppliers     </t>
    </r>
  </si>
  <si>
    <r>
      <rPr>
        <b/>
        <sz val="10"/>
        <rFont val="Calibri"/>
        <family val="2"/>
        <scheme val="minor"/>
      </rPr>
      <t>Ex1</t>
    </r>
    <r>
      <rPr>
        <sz val="10"/>
        <rFont val="Calibri"/>
        <family val="2"/>
        <scheme val="minor"/>
      </rPr>
      <t xml:space="preserve">: Cybersecurity technologies (e.g., antivirus software) and cybersecurity features of other technologies (e.g., operating systems, network infrastructure devices) automatically perform containment actions 
</t>
    </r>
    <r>
      <rPr>
        <b/>
        <sz val="10"/>
        <rFont val="Calibri"/>
        <family val="2"/>
        <scheme val="minor"/>
      </rPr>
      <t>Ex2</t>
    </r>
    <r>
      <rPr>
        <sz val="10"/>
        <rFont val="Calibri"/>
        <family val="2"/>
        <scheme val="minor"/>
      </rPr>
      <t xml:space="preserve">: Allow incident responders to manually select and perform containment actions 
</t>
    </r>
    <r>
      <rPr>
        <b/>
        <sz val="10"/>
        <rFont val="Calibri"/>
        <family val="2"/>
        <scheme val="minor"/>
      </rPr>
      <t>Ex3</t>
    </r>
    <r>
      <rPr>
        <sz val="10"/>
        <rFont val="Calibri"/>
        <family val="2"/>
        <scheme val="minor"/>
      </rPr>
      <t xml:space="preserve">: Allow a third party (e.g., internet service provider, managed security service provider) to perform containment actions on behalf of the organization 
</t>
    </r>
    <r>
      <rPr>
        <b/>
        <sz val="10"/>
        <rFont val="Calibri"/>
        <family val="2"/>
        <scheme val="minor"/>
      </rPr>
      <t>Ex4</t>
    </r>
    <r>
      <rPr>
        <sz val="10"/>
        <rFont val="Calibri"/>
        <family val="2"/>
        <scheme val="minor"/>
      </rPr>
      <t xml:space="preserve">: Automatically transfer compromised endpoints to a remediation virtual local area network (VLAN)       </t>
    </r>
  </si>
  <si>
    <r>
      <rPr>
        <b/>
        <sz val="10"/>
        <rFont val="Calibri"/>
        <family val="2"/>
        <scheme val="minor"/>
      </rPr>
      <t>Ex1</t>
    </r>
    <r>
      <rPr>
        <sz val="10"/>
        <rFont val="Calibri"/>
        <family val="2"/>
        <scheme val="minor"/>
      </rPr>
      <t xml:space="preserve">: Cybersecurity technologies and cybersecurity features of other technologies (e.g., operating systems, network infrastructure devices) automatically perform eradication actions 
</t>
    </r>
    <r>
      <rPr>
        <b/>
        <sz val="10"/>
        <rFont val="Calibri"/>
        <family val="2"/>
        <scheme val="minor"/>
      </rPr>
      <t>Ex2</t>
    </r>
    <r>
      <rPr>
        <sz val="10"/>
        <rFont val="Calibri"/>
        <family val="2"/>
        <scheme val="minor"/>
      </rPr>
      <t xml:space="preserve">: Allow incident responders to manually select and perform eradication actions 
</t>
    </r>
    <r>
      <rPr>
        <b/>
        <sz val="10"/>
        <rFont val="Calibri"/>
        <family val="2"/>
        <scheme val="minor"/>
      </rPr>
      <t>Ex3</t>
    </r>
    <r>
      <rPr>
        <sz val="10"/>
        <rFont val="Calibri"/>
        <family val="2"/>
        <scheme val="minor"/>
      </rPr>
      <t xml:space="preserve">: Allow a third party (e.g., managed security service provider) to perform eradication actions on behalf of the organization        </t>
    </r>
  </si>
  <si>
    <r>
      <rPr>
        <b/>
        <sz val="10"/>
        <rFont val="Calibri"/>
        <family val="2"/>
        <scheme val="minor"/>
      </rPr>
      <t>Ex1</t>
    </r>
    <r>
      <rPr>
        <sz val="10"/>
        <rFont val="Calibri"/>
        <family val="2"/>
        <scheme val="minor"/>
      </rPr>
      <t xml:space="preserve">: Begin recovery procedures during or after incident response processes  
</t>
    </r>
    <r>
      <rPr>
        <b/>
        <sz val="10"/>
        <rFont val="Calibri"/>
        <family val="2"/>
        <scheme val="minor"/>
      </rPr>
      <t>Ex2</t>
    </r>
    <r>
      <rPr>
        <sz val="10"/>
        <rFont val="Calibri"/>
        <family val="2"/>
        <scheme val="minor"/>
      </rPr>
      <t xml:space="preserve">: Make all individuals with recovery responsibilities aware of the plans for recovery and the authorizations required to implement each aspect of the plans         </t>
    </r>
  </si>
  <si>
    <r>
      <rPr>
        <b/>
        <sz val="10"/>
        <rFont val="Calibri"/>
        <family val="2"/>
        <scheme val="minor"/>
      </rPr>
      <t>Ex1</t>
    </r>
    <r>
      <rPr>
        <sz val="10"/>
        <rFont val="Calibri"/>
        <family val="2"/>
        <scheme val="minor"/>
      </rPr>
      <t xml:space="preserve">: Select recovery actions based on the criteria defined in the incident response plan and available resources 
</t>
    </r>
    <r>
      <rPr>
        <b/>
        <sz val="10"/>
        <rFont val="Calibri"/>
        <family val="2"/>
        <scheme val="minor"/>
      </rPr>
      <t>Ex2</t>
    </r>
    <r>
      <rPr>
        <sz val="10"/>
        <rFont val="Calibri"/>
        <family val="2"/>
        <scheme val="minor"/>
      </rPr>
      <t xml:space="preserve">: Change planned recovery actions based on a reassessment of organizational needs and resources         </t>
    </r>
  </si>
  <si>
    <r>
      <rPr>
        <b/>
        <sz val="10"/>
        <rFont val="Calibri"/>
        <family val="2"/>
        <scheme val="minor"/>
      </rPr>
      <t>Ex1</t>
    </r>
    <r>
      <rPr>
        <sz val="10"/>
        <rFont val="Calibri"/>
        <family val="2"/>
        <scheme val="minor"/>
      </rPr>
      <t xml:space="preserve">: Check restoration assets for indicators of compromise, file corruption, and other integrity issues before use          </t>
    </r>
  </si>
  <si>
    <r>
      <rPr>
        <b/>
        <sz val="10"/>
        <rFont val="Calibri"/>
        <family val="2"/>
        <scheme val="minor"/>
      </rPr>
      <t>Ex1</t>
    </r>
    <r>
      <rPr>
        <sz val="10"/>
        <rFont val="Calibri"/>
        <family val="2"/>
        <scheme val="minor"/>
      </rPr>
      <t xml:space="preserve">: Use business impact and system categorization records (including service delivery objectives) to validate that essential services are restored in the appropriate order
</t>
    </r>
    <r>
      <rPr>
        <b/>
        <sz val="10"/>
        <rFont val="Calibri"/>
        <family val="2"/>
        <scheme val="minor"/>
      </rPr>
      <t>Ex2</t>
    </r>
    <r>
      <rPr>
        <sz val="10"/>
        <rFont val="Calibri"/>
        <family val="2"/>
        <scheme val="minor"/>
      </rPr>
      <t xml:space="preserve">: Work with system owners to confirm the successful restoration of systems and the return to normal operations 
</t>
    </r>
    <r>
      <rPr>
        <b/>
        <sz val="10"/>
        <rFont val="Calibri"/>
        <family val="2"/>
        <scheme val="minor"/>
      </rPr>
      <t>Ex3</t>
    </r>
    <r>
      <rPr>
        <sz val="10"/>
        <rFont val="Calibri"/>
        <family val="2"/>
        <scheme val="minor"/>
      </rPr>
      <t xml:space="preserve">: Monitor the performance of restored systems to verify the adequacy of the restoration        </t>
    </r>
  </si>
  <si>
    <r>
      <rPr>
        <b/>
        <sz val="10"/>
        <rFont val="Calibri"/>
        <family val="2"/>
        <scheme val="minor"/>
      </rPr>
      <t>Ex1</t>
    </r>
    <r>
      <rPr>
        <sz val="10"/>
        <rFont val="Calibri"/>
        <family val="2"/>
        <scheme val="minor"/>
      </rPr>
      <t xml:space="preserve">: Check restored assets for indicators of compromise and remediation of root causes of the incident before production use 
</t>
    </r>
    <r>
      <rPr>
        <b/>
        <sz val="10"/>
        <rFont val="Calibri"/>
        <family val="2"/>
        <scheme val="minor"/>
      </rPr>
      <t>Ex2</t>
    </r>
    <r>
      <rPr>
        <sz val="10"/>
        <rFont val="Calibri"/>
        <family val="2"/>
        <scheme val="minor"/>
      </rPr>
      <t xml:space="preserve">: Verify the correctness and adequacy of the restoration actions taken before putting a restored system online         </t>
    </r>
  </si>
  <si>
    <r>
      <rPr>
        <b/>
        <sz val="10"/>
        <rFont val="Calibri"/>
        <family val="2"/>
        <scheme val="minor"/>
      </rPr>
      <t>Ex1</t>
    </r>
    <r>
      <rPr>
        <sz val="10"/>
        <rFont val="Calibri"/>
        <family val="2"/>
        <scheme val="minor"/>
      </rPr>
      <t xml:space="preserve">: Prepare an after-action report that documents the incident itself, the response and recovery actions taken, and lessons learned 
</t>
    </r>
    <r>
      <rPr>
        <b/>
        <sz val="10"/>
        <rFont val="Calibri"/>
        <family val="2"/>
        <scheme val="minor"/>
      </rPr>
      <t>Ex2</t>
    </r>
    <r>
      <rPr>
        <sz val="10"/>
        <rFont val="Calibri"/>
        <family val="2"/>
        <scheme val="minor"/>
      </rPr>
      <t xml:space="preserve">: Declare the end of incident recovery once the criteria are met         </t>
    </r>
  </si>
  <si>
    <r>
      <rPr>
        <b/>
        <sz val="10"/>
        <rFont val="Calibri"/>
        <family val="2"/>
        <scheme val="minor"/>
      </rPr>
      <t>Ex1</t>
    </r>
    <r>
      <rPr>
        <sz val="10"/>
        <rFont val="Calibri"/>
        <family val="2"/>
        <scheme val="minor"/>
      </rPr>
      <t xml:space="preserve">: Securely share recovery information, including restoration progress, consistent with response plans and information sharing agreements 
</t>
    </r>
    <r>
      <rPr>
        <b/>
        <sz val="10"/>
        <rFont val="Calibri"/>
        <family val="2"/>
        <scheme val="minor"/>
      </rPr>
      <t>Ex2</t>
    </r>
    <r>
      <rPr>
        <sz val="10"/>
        <rFont val="Calibri"/>
        <family val="2"/>
        <scheme val="minor"/>
      </rPr>
      <t>: Regularly update senior leadership on recovery status and restoration progress for major incidents</t>
    </r>
    <r>
      <rPr>
        <b/>
        <sz val="10"/>
        <rFont val="Calibri"/>
        <family val="2"/>
        <scheme val="minor"/>
      </rPr>
      <t xml:space="preserve"> 
Ex3</t>
    </r>
    <r>
      <rPr>
        <sz val="10"/>
        <rFont val="Calibri"/>
        <family val="2"/>
        <scheme val="minor"/>
      </rPr>
      <t xml:space="preserve">: Follow the rules and protocols defined in contracts for incident information sharing between the organization and its suppliers 
</t>
    </r>
    <r>
      <rPr>
        <b/>
        <sz val="10"/>
        <rFont val="Calibri"/>
        <family val="2"/>
        <scheme val="minor"/>
      </rPr>
      <t>Ex4</t>
    </r>
    <r>
      <rPr>
        <sz val="10"/>
        <rFont val="Calibri"/>
        <family val="2"/>
        <scheme val="minor"/>
      </rPr>
      <t xml:space="preserve">: Coordinate crisis communication between the organization and its critical suppliers       </t>
    </r>
  </si>
  <si>
    <r>
      <rPr>
        <b/>
        <sz val="10"/>
        <rFont val="Calibri"/>
        <family val="2"/>
        <scheme val="minor"/>
      </rPr>
      <t>Ex1</t>
    </r>
    <r>
      <rPr>
        <sz val="10"/>
        <rFont val="Calibri"/>
        <family val="2"/>
        <scheme val="minor"/>
      </rPr>
      <t xml:space="preserve">: Follow the organization's breach notification procedures for recovering from a data breach incident 
</t>
    </r>
    <r>
      <rPr>
        <b/>
        <sz val="10"/>
        <rFont val="Calibri"/>
        <family val="2"/>
        <scheme val="minor"/>
      </rPr>
      <t>Ex2</t>
    </r>
    <r>
      <rPr>
        <sz val="10"/>
        <rFont val="Calibri"/>
        <family val="2"/>
        <scheme val="minor"/>
      </rPr>
      <t xml:space="preserve">: Explain the steps being taken to recover from the incident and to prevent a recurrence         </t>
    </r>
  </si>
  <si>
    <t>Comment</t>
  </si>
  <si>
    <t>School Staff</t>
  </si>
  <si>
    <t>School Name</t>
  </si>
  <si>
    <t>Date</t>
  </si>
  <si>
    <t>OhCR Team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</si>
</sst>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scheme val="minor"/>
    </font>
    <font>
      <sz val="11"/>
      <color theme="1"/>
      <name val="Calibri"/>
      <family val="2"/>
      <scheme val="minor"/>
    </font>
    <font>
      <b/>
      <sz val="14"/>
      <color theme="1"/>
      <name val="Calibri"/>
      <family val="2"/>
    </font>
    <font>
      <sz val="11"/>
      <name val="Calibri"/>
      <family val="2"/>
    </font>
    <font>
      <sz val="10"/>
      <color theme="1"/>
      <name val="Calibri"/>
      <family val="2"/>
    </font>
    <font>
      <b/>
      <sz val="10"/>
      <color theme="1"/>
      <name val="Calibri"/>
      <family val="2"/>
    </font>
    <font>
      <sz val="16"/>
      <color theme="1"/>
      <name val="Calibri"/>
      <family val="2"/>
    </font>
    <font>
      <b/>
      <sz val="11"/>
      <color theme="1"/>
      <name val="Calibri"/>
      <family val="2"/>
    </font>
    <font>
      <b/>
      <sz val="16"/>
      <color theme="1"/>
      <name val="Calibri"/>
      <family val="2"/>
    </font>
    <font>
      <sz val="11"/>
      <color theme="1"/>
      <name val="Calibri"/>
      <family val="2"/>
    </font>
    <font>
      <sz val="9"/>
      <color theme="1"/>
      <name val="Arial"/>
      <family val="2"/>
    </font>
    <font>
      <sz val="12"/>
      <color theme="1"/>
      <name val="Calibri"/>
      <family val="2"/>
      <scheme val="minor"/>
    </font>
    <font>
      <sz val="9"/>
      <name val="Arial"/>
      <family val="2"/>
    </font>
    <font>
      <sz val="10"/>
      <name val="Calibri"/>
      <family val="2"/>
    </font>
    <font>
      <sz val="16"/>
      <name val="Calibri"/>
      <family val="2"/>
    </font>
    <font>
      <sz val="12"/>
      <name val="Calibri"/>
      <family val="2"/>
      <scheme val="minor"/>
    </font>
    <font>
      <sz val="8"/>
      <name val="Calibri"/>
      <family val="2"/>
      <scheme val="minor"/>
    </font>
    <font>
      <sz val="10"/>
      <color rgb="FFFF0000"/>
      <name val="Calibri"/>
      <family val="2"/>
    </font>
    <font>
      <sz val="11"/>
      <color rgb="FFFF0000"/>
      <name val="Calibri"/>
      <family val="2"/>
    </font>
    <font>
      <b/>
      <sz val="10"/>
      <color rgb="FF1B1B1B"/>
      <name val="Calibri"/>
      <family val="2"/>
    </font>
    <font>
      <sz val="10"/>
      <color rgb="FF1B1B1B"/>
      <name val="Calibri"/>
      <family val="2"/>
    </font>
    <font>
      <sz val="10"/>
      <color theme="1"/>
      <name val="Calibri"/>
      <family val="2"/>
      <scheme val="minor"/>
    </font>
    <font>
      <b/>
      <sz val="10"/>
      <color theme="1"/>
      <name val="Calibri"/>
      <family val="2"/>
      <scheme val="minor"/>
    </font>
    <font>
      <sz val="10"/>
      <color theme="1"/>
      <name val="Calibri"/>
      <family val="2"/>
      <scheme val="major"/>
    </font>
    <font>
      <sz val="10"/>
      <name val="Calibri"/>
      <family val="2"/>
      <scheme val="major"/>
    </font>
    <font>
      <b/>
      <sz val="14"/>
      <name val="Calibri"/>
      <family val="2"/>
    </font>
    <font>
      <sz val="11"/>
      <name val="Calibri"/>
      <family val="2"/>
      <scheme val="minor"/>
    </font>
    <font>
      <b/>
      <sz val="10"/>
      <name val="Calibri"/>
      <family val="2"/>
    </font>
    <font>
      <sz val="10"/>
      <name val="Calibri"/>
      <family val="2"/>
      <scheme val="minor"/>
    </font>
    <font>
      <b/>
      <sz val="10"/>
      <name val="Calibri"/>
      <family val="2"/>
      <scheme val="minor"/>
    </font>
    <font>
      <sz val="10"/>
      <color rgb="FFFF0000"/>
      <name val="Calibri"/>
      <family val="2"/>
      <scheme val="major"/>
    </font>
  </fonts>
  <fills count="5">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rgb="FFFFFFFF"/>
        <bgColor indexed="64"/>
      </patternFill>
    </fill>
  </fills>
  <borders count="13">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s>
  <cellStyleXfs count="2">
    <xf numFmtId="0" fontId="0" fillId="0" borderId="0"/>
    <xf numFmtId="0" fontId="1" fillId="0" borderId="9"/>
  </cellStyleXfs>
  <cellXfs count="74">
    <xf numFmtId="0" fontId="0" fillId="0" borderId="0" xfId="0"/>
    <xf numFmtId="0" fontId="4" fillId="2" borderId="4" xfId="0" applyFont="1" applyFill="1" applyBorder="1" applyAlignment="1">
      <alignment horizontal="center" vertical="top"/>
    </xf>
    <xf numFmtId="0" fontId="4" fillId="2" borderId="4" xfId="0" applyFont="1" applyFill="1" applyBorder="1" applyAlignment="1">
      <alignment horizontal="left" vertical="top"/>
    </xf>
    <xf numFmtId="0" fontId="4" fillId="0" borderId="0" xfId="0" applyFont="1" applyAlignment="1">
      <alignment horizontal="left" vertical="top"/>
    </xf>
    <xf numFmtId="0" fontId="4" fillId="2" borderId="4" xfId="0" applyFont="1" applyFill="1" applyBorder="1" applyAlignment="1">
      <alignment horizontal="left" vertical="top" wrapText="1"/>
    </xf>
    <xf numFmtId="0" fontId="5" fillId="2" borderId="4" xfId="0" applyFont="1" applyFill="1" applyBorder="1" applyAlignment="1">
      <alignment horizontal="left" vertical="top"/>
    </xf>
    <xf numFmtId="0" fontId="5" fillId="2" borderId="4" xfId="0" applyFont="1" applyFill="1" applyBorder="1" applyAlignment="1">
      <alignment horizontal="right" vertical="top"/>
    </xf>
    <xf numFmtId="0" fontId="2" fillId="2" borderId="8" xfId="0" applyFont="1" applyFill="1" applyBorder="1" applyAlignment="1">
      <alignment horizontal="left" vertical="top" wrapText="1"/>
    </xf>
    <xf numFmtId="0" fontId="2" fillId="2" borderId="8" xfId="0" applyFont="1" applyFill="1" applyBorder="1" applyAlignment="1">
      <alignment horizontal="center" vertical="top" wrapText="1"/>
    </xf>
    <xf numFmtId="0" fontId="6" fillId="2" borderId="8" xfId="0" applyFont="1" applyFill="1" applyBorder="1" applyAlignment="1">
      <alignment horizontal="center" vertical="top"/>
    </xf>
    <xf numFmtId="0" fontId="4" fillId="0" borderId="0" xfId="0" applyFont="1" applyAlignment="1">
      <alignment horizontal="left" vertical="top" wrapText="1"/>
    </xf>
    <xf numFmtId="0" fontId="7" fillId="2" borderId="4" xfId="0" applyFont="1" applyFill="1" applyBorder="1" applyAlignment="1">
      <alignment vertical="top" wrapText="1"/>
    </xf>
    <xf numFmtId="1" fontId="7" fillId="2" borderId="4" xfId="0" applyNumberFormat="1" applyFont="1" applyFill="1" applyBorder="1" applyAlignment="1">
      <alignment horizontal="left" vertical="top" wrapText="1"/>
    </xf>
    <xf numFmtId="1" fontId="8" fillId="2" borderId="4" xfId="0" applyNumberFormat="1" applyFont="1" applyFill="1" applyBorder="1" applyAlignment="1">
      <alignment horizontal="center" vertical="top" wrapText="1"/>
    </xf>
    <xf numFmtId="0" fontId="9" fillId="2" borderId="4" xfId="0" applyFont="1" applyFill="1" applyBorder="1" applyAlignment="1">
      <alignment horizontal="left" vertical="top" wrapText="1"/>
    </xf>
    <xf numFmtId="1" fontId="9" fillId="2" borderId="4" xfId="0" applyNumberFormat="1"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4" xfId="0" applyFont="1" applyFill="1" applyBorder="1" applyAlignment="1">
      <alignment horizontal="left" vertical="top"/>
    </xf>
    <xf numFmtId="0" fontId="11" fillId="3" borderId="10" xfId="0" applyFont="1" applyFill="1" applyBorder="1" applyAlignment="1">
      <alignment horizontal="center" vertical="top"/>
    </xf>
    <xf numFmtId="0" fontId="3" fillId="2" borderId="4" xfId="0" applyFont="1" applyFill="1" applyBorder="1" applyAlignment="1">
      <alignment horizontal="left" vertical="top"/>
    </xf>
    <xf numFmtId="0" fontId="12" fillId="2" borderId="4" xfId="0" applyFont="1" applyFill="1" applyBorder="1" applyAlignment="1">
      <alignment horizontal="left" vertical="top"/>
    </xf>
    <xf numFmtId="0" fontId="10" fillId="2" borderId="4" xfId="0" applyFont="1" applyFill="1" applyBorder="1" applyAlignment="1">
      <alignment horizontal="left" vertical="top"/>
    </xf>
    <xf numFmtId="0" fontId="14" fillId="2" borderId="8" xfId="0" applyFont="1" applyFill="1" applyBorder="1" applyAlignment="1">
      <alignment horizontal="center" vertical="top"/>
    </xf>
    <xf numFmtId="0" fontId="15" fillId="3" borderId="10" xfId="0" applyFont="1" applyFill="1" applyBorder="1" applyAlignment="1">
      <alignment horizontal="center" vertical="top"/>
    </xf>
    <xf numFmtId="0" fontId="13" fillId="2" borderId="7" xfId="0" applyFont="1" applyFill="1" applyBorder="1" applyAlignment="1">
      <alignment horizontal="left" vertical="top" wrapText="1"/>
    </xf>
    <xf numFmtId="0" fontId="4" fillId="2" borderId="9" xfId="0" applyFont="1" applyFill="1" applyBorder="1" applyAlignment="1">
      <alignment horizontal="left" vertical="top"/>
    </xf>
    <xf numFmtId="0" fontId="5" fillId="2" borderId="9" xfId="0" applyFont="1" applyFill="1" applyBorder="1" applyAlignment="1">
      <alignment horizontal="right" vertical="top"/>
    </xf>
    <xf numFmtId="0" fontId="9" fillId="2" borderId="9" xfId="0" applyFont="1" applyFill="1" applyBorder="1" applyAlignment="1">
      <alignment horizontal="left" vertical="top" wrapText="1"/>
    </xf>
    <xf numFmtId="0" fontId="2" fillId="2" borderId="11" xfId="0" applyFont="1" applyFill="1" applyBorder="1" applyAlignment="1">
      <alignment horizontal="left" vertical="top" wrapText="1"/>
    </xf>
    <xf numFmtId="0" fontId="19" fillId="0" borderId="10" xfId="0" applyFont="1" applyBorder="1" applyAlignment="1">
      <alignment horizontal="left" vertical="top" wrapText="1"/>
    </xf>
    <xf numFmtId="0" fontId="20" fillId="0" borderId="10" xfId="0" applyFont="1" applyBorder="1" applyAlignment="1">
      <alignment horizontal="left" vertical="top" wrapText="1"/>
    </xf>
    <xf numFmtId="0" fontId="21" fillId="0" borderId="10" xfId="0" applyFont="1" applyBorder="1" applyAlignment="1">
      <alignment vertical="top" wrapText="1"/>
    </xf>
    <xf numFmtId="0" fontId="21" fillId="0" borderId="10" xfId="0" applyFont="1" applyBorder="1" applyAlignment="1">
      <alignment horizontal="left" vertical="top" wrapText="1"/>
    </xf>
    <xf numFmtId="0" fontId="19" fillId="0" borderId="10" xfId="0" applyFont="1" applyBorder="1" applyAlignment="1">
      <alignment horizontal="left" vertical="top"/>
    </xf>
    <xf numFmtId="0" fontId="23" fillId="2" borderId="4" xfId="0" applyFont="1" applyFill="1" applyBorder="1" applyAlignment="1">
      <alignment horizontal="left" vertical="top" wrapText="1"/>
    </xf>
    <xf numFmtId="0" fontId="23" fillId="0" borderId="0" xfId="0" applyFont="1"/>
    <xf numFmtId="2" fontId="23" fillId="2" borderId="4" xfId="0" applyNumberFormat="1" applyFont="1" applyFill="1" applyBorder="1" applyAlignment="1">
      <alignment horizontal="center" vertical="top" wrapText="1"/>
    </xf>
    <xf numFmtId="0" fontId="25" fillId="2" borderId="12" xfId="0" applyFont="1" applyFill="1" applyBorder="1" applyAlignment="1">
      <alignment horizontal="left" vertical="top" wrapText="1"/>
    </xf>
    <xf numFmtId="0" fontId="25" fillId="2" borderId="10" xfId="0" applyFont="1" applyFill="1" applyBorder="1" applyAlignment="1">
      <alignment horizontal="left" vertical="top" wrapText="1"/>
    </xf>
    <xf numFmtId="0" fontId="25" fillId="2" borderId="10" xfId="0" applyFont="1" applyFill="1" applyBorder="1" applyAlignment="1">
      <alignment horizontal="center" vertical="top" wrapText="1"/>
    </xf>
    <xf numFmtId="0" fontId="26" fillId="0" borderId="0" xfId="0" applyFont="1"/>
    <xf numFmtId="0" fontId="27" fillId="0" borderId="12" xfId="0" applyFont="1" applyBorder="1" applyAlignment="1">
      <alignment horizontal="left" vertical="top" wrapText="1"/>
    </xf>
    <xf numFmtId="0" fontId="13" fillId="0" borderId="10" xfId="0" applyFont="1" applyBorder="1" applyAlignment="1">
      <alignment horizontal="left" vertical="top" wrapText="1"/>
    </xf>
    <xf numFmtId="0" fontId="28" fillId="0" borderId="10" xfId="0" applyFont="1" applyBorder="1" applyAlignment="1">
      <alignment vertical="top" wrapText="1"/>
    </xf>
    <xf numFmtId="0" fontId="24" fillId="2" borderId="10" xfId="0" applyFont="1" applyFill="1" applyBorder="1" applyAlignment="1">
      <alignment horizontal="left" vertical="top" wrapText="1"/>
    </xf>
    <xf numFmtId="0" fontId="28" fillId="0" borderId="10" xfId="0" applyFont="1" applyBorder="1" applyAlignment="1">
      <alignment horizontal="left" vertical="top" wrapText="1"/>
    </xf>
    <xf numFmtId="0" fontId="27" fillId="0" borderId="12" xfId="0" applyFont="1" applyBorder="1" applyAlignment="1">
      <alignment horizontal="left" vertical="top"/>
    </xf>
    <xf numFmtId="0" fontId="24" fillId="0" borderId="10" xfId="0" applyFont="1" applyBorder="1" applyAlignment="1">
      <alignment horizontal="left" vertical="top" wrapText="1"/>
    </xf>
    <xf numFmtId="0" fontId="13" fillId="2" borderId="10" xfId="1" applyFont="1" applyFill="1" applyBorder="1" applyAlignment="1">
      <alignment horizontal="left" vertical="top" wrapText="1"/>
    </xf>
    <xf numFmtId="0" fontId="13" fillId="2" borderId="10" xfId="0" applyFont="1" applyFill="1" applyBorder="1" applyAlignment="1">
      <alignment horizontal="left" vertical="top" wrapText="1"/>
    </xf>
    <xf numFmtId="0" fontId="24" fillId="2" borderId="10" xfId="0" quotePrefix="1" applyFont="1" applyFill="1" applyBorder="1" applyAlignment="1">
      <alignment horizontal="left" vertical="top" wrapText="1"/>
    </xf>
    <xf numFmtId="0" fontId="27" fillId="0" borderId="10" xfId="0" applyFont="1" applyBorder="1" applyAlignment="1">
      <alignment horizontal="left" vertical="top" wrapText="1"/>
    </xf>
    <xf numFmtId="0" fontId="24" fillId="0" borderId="0" xfId="0" applyFont="1"/>
    <xf numFmtId="0" fontId="26" fillId="0" borderId="0" xfId="0" applyFont="1" applyAlignment="1">
      <alignment horizontal="left" vertical="top"/>
    </xf>
    <xf numFmtId="0" fontId="25" fillId="4" borderId="10" xfId="0" applyFont="1" applyFill="1" applyBorder="1" applyAlignment="1">
      <alignment horizontal="center" vertical="top" wrapText="1"/>
    </xf>
    <xf numFmtId="0" fontId="30" fillId="2" borderId="8" xfId="0" applyFont="1" applyFill="1" applyBorder="1" applyAlignment="1">
      <alignment horizontal="left" vertical="top" wrapText="1"/>
    </xf>
    <xf numFmtId="0" fontId="30" fillId="0" borderId="10" xfId="0" applyFont="1" applyBorder="1" applyAlignment="1">
      <alignment horizontal="left" vertical="top" wrapText="1"/>
    </xf>
    <xf numFmtId="0" fontId="17" fillId="2" borderId="8" xfId="1" applyFont="1" applyFill="1" applyBorder="1" applyAlignment="1">
      <alignment horizontal="left" vertical="top" wrapText="1"/>
    </xf>
    <xf numFmtId="0" fontId="17" fillId="2" borderId="8" xfId="0" applyFont="1" applyFill="1" applyBorder="1" applyAlignment="1">
      <alignment horizontal="left" vertical="top" wrapText="1"/>
    </xf>
    <xf numFmtId="0" fontId="30" fillId="2" borderId="8" xfId="0" quotePrefix="1" applyFont="1" applyFill="1" applyBorder="1" applyAlignment="1">
      <alignment horizontal="left" vertical="top" wrapText="1"/>
    </xf>
    <xf numFmtId="0" fontId="7" fillId="2" borderId="1" xfId="0" applyFont="1" applyFill="1" applyBorder="1" applyAlignment="1">
      <alignment horizontal="left" vertical="top"/>
    </xf>
    <xf numFmtId="0" fontId="3" fillId="0" borderId="3" xfId="0" applyFont="1" applyBorder="1"/>
    <xf numFmtId="0" fontId="2" fillId="2" borderId="1" xfId="0" applyFont="1" applyFill="1" applyBorder="1" applyAlignment="1">
      <alignment horizontal="center" vertical="top"/>
    </xf>
    <xf numFmtId="0" fontId="3" fillId="0" borderId="2" xfId="0" applyFont="1" applyBorder="1"/>
    <xf numFmtId="0" fontId="3" fillId="0" borderId="9" xfId="0" applyFont="1" applyBorder="1"/>
    <xf numFmtId="15" fontId="17" fillId="2" borderId="5" xfId="0" applyNumberFormat="1" applyFont="1" applyFill="1" applyBorder="1" applyAlignment="1">
      <alignment horizontal="left" vertical="top"/>
    </xf>
    <xf numFmtId="0" fontId="18" fillId="0" borderId="6" xfId="0" applyFont="1" applyBorder="1"/>
    <xf numFmtId="0" fontId="18" fillId="0" borderId="7" xfId="0" applyFont="1" applyBorder="1"/>
    <xf numFmtId="0" fontId="4" fillId="2" borderId="1" xfId="0" applyFont="1" applyFill="1" applyBorder="1" applyAlignment="1">
      <alignment horizontal="center" vertical="top"/>
    </xf>
    <xf numFmtId="0" fontId="17" fillId="2" borderId="5" xfId="0" applyFont="1" applyFill="1" applyBorder="1" applyAlignment="1">
      <alignment horizontal="left" vertical="top"/>
    </xf>
    <xf numFmtId="0" fontId="3" fillId="0" borderId="6" xfId="0" applyFont="1" applyBorder="1"/>
    <xf numFmtId="0" fontId="3" fillId="0" borderId="7" xfId="0" applyFont="1" applyBorder="1"/>
    <xf numFmtId="0" fontId="17" fillId="2" borderId="10" xfId="0" applyFont="1" applyFill="1" applyBorder="1" applyAlignment="1">
      <alignment horizontal="left" vertical="top" wrapText="1"/>
    </xf>
    <xf numFmtId="0" fontId="17" fillId="2" borderId="10" xfId="0" applyFont="1" applyFill="1" applyBorder="1" applyAlignment="1">
      <alignment horizontal="left" vertical="top"/>
    </xf>
  </cellXfs>
  <cellStyles count="2">
    <cellStyle name="Normal" xfId="0" builtinId="0"/>
    <cellStyle name="Normal 2" xfId="1" xr:uid="{8EC839F2-3526-4948-A0F3-0517F6E5628D}"/>
  </cellStyles>
  <dxfs count="5">
    <dxf>
      <fill>
        <patternFill patternType="solid">
          <fgColor rgb="FF92D050"/>
          <bgColor rgb="FF92D050"/>
        </patternFill>
      </fill>
    </dxf>
    <dxf>
      <fill>
        <patternFill patternType="solid">
          <fgColor rgb="FF00B0F0"/>
          <bgColor rgb="FF00B0F0"/>
        </patternFill>
      </fill>
    </dxf>
    <dxf>
      <fill>
        <patternFill patternType="solid">
          <fgColor rgb="FFFFFF00"/>
          <bgColor rgb="FFFFFF00"/>
        </patternFill>
      </fill>
    </dxf>
    <dxf>
      <font>
        <color theme="0"/>
      </font>
      <fill>
        <patternFill patternType="solid">
          <fgColor rgb="FFFF0000"/>
          <bgColor rgb="FFFF0000"/>
        </patternFill>
      </fill>
    </dxf>
    <dxf>
      <font>
        <color theme="0"/>
      </font>
      <fill>
        <patternFill patternType="solid">
          <fgColor rgb="FFC00000"/>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schemas.openxmlformats.org/officeDocument/2006/relationships/styles" Target="styles.xml"/><Relationship Id="rId21" Type="http://schemas.openxmlformats.org/officeDocument/2006/relationships/customXml" Target="../customXml/item1.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23" Type="http://schemas.openxmlformats.org/officeDocument/2006/relationships/customXml" Target="../customXml/item3.xml"/><Relationship Id="rId19" Type="http://schemas.openxmlformats.org/officeDocument/2006/relationships/sharedStrings" Target="sharedStrings.xml"/><Relationship Id="rId22"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318DB-489A-4A0E-9A3E-8126E1EC2C4D}">
  <sheetPr>
    <pageSetUpPr fitToPage="1"/>
  </sheetPr>
  <dimension ref="A1:Z120"/>
  <sheetViews>
    <sheetView tabSelected="1" topLeftCell="B1" zoomScale="90" zoomScaleNormal="90" workbookViewId="0">
      <selection activeCell="G8" sqref="G8"/>
    </sheetView>
  </sheetViews>
  <sheetFormatPr defaultColWidth="14.41796875" defaultRowHeight="14.4" x14ac:dyDescent="0.55000000000000004"/>
  <cols>
    <col min="1" max="1" width="18.578125" customWidth="1"/>
    <col min="2" max="2" width="29.15625" customWidth="1"/>
    <col min="3" max="3" width="8.15625" bestFit="1" customWidth="1"/>
    <col min="4" max="4" width="18.578125" customWidth="1"/>
    <col min="5" max="5" width="41.89453125" customWidth="1"/>
    <col min="6" max="6" width="29.734375" customWidth="1"/>
    <col min="7" max="7" width="8.15625" customWidth="1"/>
    <col min="8" max="8" width="46.47265625" style="35" customWidth="1"/>
    <col min="9" max="9" width="8" customWidth="1"/>
    <col min="10" max="10" width="8.47265625" customWidth="1"/>
    <col min="11" max="11" width="15.83984375" customWidth="1"/>
    <col min="12" max="26" width="9.15625" customWidth="1"/>
  </cols>
  <sheetData>
    <row r="1" spans="1:26" ht="18.3" x14ac:dyDescent="0.55000000000000004">
      <c r="A1" s="62" t="s">
        <v>24</v>
      </c>
      <c r="B1" s="63"/>
      <c r="C1" s="63"/>
      <c r="D1" s="63"/>
      <c r="E1" s="64"/>
      <c r="F1" s="63"/>
      <c r="G1" s="63"/>
      <c r="H1" s="61"/>
      <c r="I1" s="1"/>
      <c r="J1" s="2"/>
      <c r="K1" s="3"/>
      <c r="L1" s="3"/>
      <c r="M1" s="3"/>
      <c r="N1" s="3"/>
      <c r="O1" s="3"/>
      <c r="P1" s="3"/>
      <c r="Q1" s="3"/>
      <c r="R1" s="3"/>
      <c r="S1" s="3"/>
      <c r="T1" s="3"/>
      <c r="U1" s="3"/>
      <c r="V1" s="3"/>
      <c r="W1" s="3"/>
      <c r="X1" s="3"/>
      <c r="Y1" s="3"/>
      <c r="Z1" s="3"/>
    </row>
    <row r="2" spans="1:26" ht="5.4" customHeight="1" x14ac:dyDescent="0.55000000000000004">
      <c r="A2" s="2"/>
      <c r="B2" s="2"/>
      <c r="C2" s="4"/>
      <c r="D2" s="2"/>
      <c r="E2" s="25"/>
      <c r="F2" s="2"/>
      <c r="G2" s="1"/>
      <c r="H2" s="34"/>
      <c r="I2" s="1"/>
      <c r="J2" s="2"/>
      <c r="K2" s="3"/>
      <c r="L2" s="3"/>
      <c r="M2" s="3"/>
      <c r="N2" s="3"/>
      <c r="O2" s="3"/>
      <c r="P2" s="3"/>
      <c r="Q2" s="3"/>
      <c r="R2" s="3"/>
      <c r="S2" s="3"/>
      <c r="T2" s="3"/>
      <c r="U2" s="3"/>
      <c r="V2" s="3"/>
      <c r="W2" s="3"/>
      <c r="X2" s="3"/>
      <c r="Y2" s="3"/>
      <c r="Z2" s="3"/>
    </row>
    <row r="3" spans="1:26" x14ac:dyDescent="0.55000000000000004">
      <c r="A3" s="5" t="s">
        <v>0</v>
      </c>
      <c r="B3" s="73" t="s">
        <v>739</v>
      </c>
      <c r="C3" s="73"/>
      <c r="D3" s="73"/>
      <c r="E3" s="73"/>
      <c r="F3" s="6" t="s">
        <v>1</v>
      </c>
      <c r="G3" s="65" t="s">
        <v>740</v>
      </c>
      <c r="H3" s="66"/>
      <c r="I3" s="66"/>
      <c r="J3" s="67"/>
      <c r="K3" s="3"/>
      <c r="L3" s="3"/>
      <c r="M3" s="3"/>
      <c r="N3" s="3"/>
      <c r="O3" s="3"/>
      <c r="P3" s="3"/>
      <c r="Q3" s="3"/>
      <c r="R3" s="3"/>
      <c r="S3" s="3"/>
      <c r="T3" s="3"/>
      <c r="U3" s="3"/>
      <c r="V3" s="3"/>
      <c r="W3" s="3"/>
      <c r="X3" s="3"/>
      <c r="Y3" s="3"/>
      <c r="Z3" s="3"/>
    </row>
    <row r="4" spans="1:26" ht="8.1" customHeight="1" x14ac:dyDescent="0.55000000000000004">
      <c r="A4" s="5"/>
      <c r="B4" s="68"/>
      <c r="C4" s="63"/>
      <c r="D4" s="61"/>
      <c r="E4" s="26"/>
      <c r="F4" s="2"/>
      <c r="G4" s="1"/>
      <c r="H4" s="34"/>
      <c r="I4" s="1"/>
      <c r="J4" s="2"/>
      <c r="K4" s="3"/>
      <c r="L4" s="3"/>
      <c r="M4" s="3"/>
      <c r="N4" s="3"/>
      <c r="O4" s="3"/>
      <c r="P4" s="3"/>
      <c r="Q4" s="3"/>
      <c r="R4" s="3"/>
      <c r="S4" s="3"/>
      <c r="T4" s="3"/>
      <c r="U4" s="3"/>
      <c r="V4" s="3"/>
      <c r="W4" s="3"/>
      <c r="X4" s="3"/>
      <c r="Y4" s="3"/>
      <c r="Z4" s="3"/>
    </row>
    <row r="5" spans="1:26" x14ac:dyDescent="0.55000000000000004">
      <c r="A5" s="5" t="s">
        <v>2</v>
      </c>
      <c r="B5" s="72" t="s">
        <v>738</v>
      </c>
      <c r="C5" s="72"/>
      <c r="D5" s="72"/>
      <c r="E5" s="72"/>
      <c r="F5" s="6" t="s">
        <v>3</v>
      </c>
      <c r="G5" s="69" t="s">
        <v>741</v>
      </c>
      <c r="H5" s="70"/>
      <c r="I5" s="70"/>
      <c r="J5" s="71"/>
      <c r="K5" s="3"/>
      <c r="L5" s="3"/>
      <c r="M5" s="3"/>
      <c r="N5" s="3"/>
      <c r="O5" s="3"/>
      <c r="P5" s="3"/>
      <c r="Q5" s="3"/>
      <c r="R5" s="3"/>
      <c r="S5" s="3"/>
      <c r="T5" s="3"/>
      <c r="U5" s="3"/>
      <c r="V5" s="3"/>
      <c r="W5" s="3"/>
      <c r="X5" s="3"/>
      <c r="Y5" s="3"/>
      <c r="Z5" s="3"/>
    </row>
    <row r="6" spans="1:26" ht="6.6" customHeight="1" x14ac:dyDescent="0.55000000000000004">
      <c r="A6" s="2"/>
      <c r="B6" s="2"/>
      <c r="C6" s="4"/>
      <c r="D6" s="2"/>
      <c r="E6" s="25"/>
      <c r="F6" s="2"/>
      <c r="G6" s="1"/>
      <c r="H6" s="34"/>
      <c r="I6" s="1"/>
      <c r="J6" s="2"/>
      <c r="K6" s="3"/>
      <c r="L6" s="3"/>
      <c r="M6" s="3"/>
      <c r="N6" s="3"/>
      <c r="O6" s="3"/>
      <c r="P6" s="3"/>
      <c r="Q6" s="3"/>
      <c r="R6" s="3"/>
      <c r="S6" s="3"/>
      <c r="T6" s="3"/>
      <c r="U6" s="3"/>
      <c r="V6" s="3"/>
      <c r="W6" s="3"/>
      <c r="X6" s="3"/>
      <c r="Y6" s="3"/>
      <c r="Z6" s="3"/>
    </row>
    <row r="7" spans="1:26" ht="18.3" x14ac:dyDescent="0.55000000000000004">
      <c r="A7" s="28" t="s">
        <v>4</v>
      </c>
      <c r="B7" s="28" t="s">
        <v>5</v>
      </c>
      <c r="C7" s="28" t="s">
        <v>6</v>
      </c>
      <c r="D7" s="28" t="s">
        <v>7</v>
      </c>
      <c r="E7" s="28" t="s">
        <v>61</v>
      </c>
      <c r="F7" s="7" t="s">
        <v>8</v>
      </c>
      <c r="G7" s="8" t="s">
        <v>9</v>
      </c>
      <c r="H7" s="7" t="s">
        <v>737</v>
      </c>
      <c r="I7" s="8" t="s">
        <v>10</v>
      </c>
      <c r="J7" s="8" t="s">
        <v>11</v>
      </c>
      <c r="K7" s="3"/>
      <c r="L7" s="3"/>
      <c r="M7" s="3"/>
      <c r="N7" s="3"/>
      <c r="O7" s="3"/>
      <c r="P7" s="3"/>
      <c r="Q7" s="3"/>
      <c r="R7" s="3"/>
      <c r="S7" s="3"/>
      <c r="T7" s="3"/>
      <c r="U7" s="3"/>
      <c r="V7" s="3"/>
      <c r="W7" s="3"/>
      <c r="X7" s="3"/>
      <c r="Y7" s="3"/>
      <c r="Z7" s="3"/>
    </row>
    <row r="8" spans="1:26" ht="101.1" customHeight="1" x14ac:dyDescent="0.55000000000000004">
      <c r="A8" s="29" t="s">
        <v>237</v>
      </c>
      <c r="B8" s="29" t="s">
        <v>238</v>
      </c>
      <c r="C8" s="29" t="s">
        <v>26</v>
      </c>
      <c r="D8" s="30" t="s">
        <v>67</v>
      </c>
      <c r="E8" s="31" t="s">
        <v>239</v>
      </c>
      <c r="F8" s="24" t="s">
        <v>25</v>
      </c>
      <c r="G8" s="22"/>
      <c r="H8" s="55" t="s">
        <v>376</v>
      </c>
      <c r="I8" s="23" t="s">
        <v>21</v>
      </c>
      <c r="J8" s="22">
        <f t="shared" ref="J8:J30" si="0">(IF(I8="Low",1,IF(I8="Medium",2,IF(I8="High",3))))*G8</f>
        <v>0</v>
      </c>
      <c r="K8" s="3"/>
      <c r="L8" s="3"/>
      <c r="M8" s="3"/>
      <c r="N8" s="3"/>
      <c r="O8" s="3"/>
      <c r="P8" s="3"/>
      <c r="Q8" s="3"/>
      <c r="R8" s="3"/>
      <c r="S8" s="3"/>
      <c r="T8" s="3"/>
      <c r="U8" s="3"/>
      <c r="V8" s="3"/>
      <c r="W8" s="3"/>
      <c r="X8" s="3"/>
      <c r="Y8" s="3"/>
      <c r="Z8" s="3"/>
    </row>
    <row r="9" spans="1:26" ht="122.4" customHeight="1" x14ac:dyDescent="0.55000000000000004">
      <c r="A9" s="29" t="s">
        <v>237</v>
      </c>
      <c r="B9" s="29" t="s">
        <v>238</v>
      </c>
      <c r="C9" s="29" t="s">
        <v>27</v>
      </c>
      <c r="D9" s="32" t="s">
        <v>64</v>
      </c>
      <c r="E9" s="31" t="s">
        <v>240</v>
      </c>
      <c r="F9" s="24" t="s">
        <v>25</v>
      </c>
      <c r="G9" s="22"/>
      <c r="H9" s="55" t="s">
        <v>377</v>
      </c>
      <c r="I9" s="23" t="s">
        <v>21</v>
      </c>
      <c r="J9" s="22">
        <f t="shared" si="0"/>
        <v>0</v>
      </c>
      <c r="K9" s="3"/>
      <c r="L9" s="3"/>
      <c r="M9" s="3"/>
      <c r="N9" s="3"/>
      <c r="O9" s="3"/>
      <c r="P9" s="3"/>
      <c r="Q9" s="3"/>
      <c r="R9" s="3"/>
      <c r="S9" s="3"/>
      <c r="T9" s="3"/>
      <c r="U9" s="3"/>
      <c r="V9" s="3"/>
      <c r="W9" s="3"/>
      <c r="X9" s="3"/>
      <c r="Y9" s="3"/>
      <c r="Z9" s="3"/>
    </row>
    <row r="10" spans="1:26" ht="141.30000000000001" customHeight="1" x14ac:dyDescent="0.55000000000000004">
      <c r="A10" s="29" t="s">
        <v>237</v>
      </c>
      <c r="B10" s="29" t="s">
        <v>238</v>
      </c>
      <c r="C10" s="33" t="s">
        <v>28</v>
      </c>
      <c r="D10" s="32" t="s">
        <v>68</v>
      </c>
      <c r="E10" s="31" t="s">
        <v>241</v>
      </c>
      <c r="F10" s="24" t="s">
        <v>25</v>
      </c>
      <c r="G10" s="22"/>
      <c r="H10" s="56" t="s">
        <v>378</v>
      </c>
      <c r="I10" s="23" t="s">
        <v>21</v>
      </c>
      <c r="J10" s="22">
        <f t="shared" si="0"/>
        <v>0</v>
      </c>
      <c r="K10" s="3"/>
      <c r="L10" s="3"/>
      <c r="M10" s="3"/>
      <c r="N10" s="3"/>
      <c r="O10" s="3"/>
      <c r="P10" s="3"/>
      <c r="Q10" s="3"/>
      <c r="R10" s="3"/>
      <c r="S10" s="3"/>
      <c r="T10" s="3"/>
      <c r="U10" s="3"/>
      <c r="V10" s="3"/>
      <c r="W10" s="3"/>
      <c r="X10" s="3"/>
      <c r="Y10" s="3"/>
      <c r="Z10" s="3"/>
    </row>
    <row r="11" spans="1:26" ht="141.9" x14ac:dyDescent="0.55000000000000004">
      <c r="A11" s="29" t="s">
        <v>237</v>
      </c>
      <c r="B11" s="29" t="s">
        <v>238</v>
      </c>
      <c r="C11" s="33" t="s">
        <v>29</v>
      </c>
      <c r="D11" s="32" t="s">
        <v>69</v>
      </c>
      <c r="E11" s="31" t="s">
        <v>242</v>
      </c>
      <c r="F11" s="24" t="s">
        <v>25</v>
      </c>
      <c r="G11" s="22"/>
      <c r="H11" s="56" t="s">
        <v>379</v>
      </c>
      <c r="I11" s="23" t="s">
        <v>21</v>
      </c>
      <c r="J11" s="22">
        <f t="shared" si="0"/>
        <v>0</v>
      </c>
      <c r="K11" s="3"/>
      <c r="L11" s="3"/>
      <c r="M11" s="3"/>
      <c r="N11" s="3"/>
      <c r="O11" s="3"/>
      <c r="P11" s="3"/>
      <c r="Q11" s="3"/>
      <c r="R11" s="3"/>
      <c r="S11" s="3"/>
      <c r="T11" s="3"/>
      <c r="U11" s="3"/>
      <c r="V11" s="3"/>
      <c r="W11" s="3"/>
      <c r="X11" s="3"/>
      <c r="Y11" s="3"/>
      <c r="Z11" s="3"/>
    </row>
    <row r="12" spans="1:26" ht="90.3" x14ac:dyDescent="0.55000000000000004">
      <c r="A12" s="29" t="s">
        <v>237</v>
      </c>
      <c r="B12" s="29" t="s">
        <v>238</v>
      </c>
      <c r="C12" s="33" t="s">
        <v>30</v>
      </c>
      <c r="D12" s="32" t="s">
        <v>70</v>
      </c>
      <c r="E12" s="31" t="s">
        <v>243</v>
      </c>
      <c r="F12" s="24" t="s">
        <v>25</v>
      </c>
      <c r="G12" s="22"/>
      <c r="H12" s="56" t="s">
        <v>380</v>
      </c>
      <c r="I12" s="23" t="s">
        <v>21</v>
      </c>
      <c r="J12" s="22">
        <f t="shared" si="0"/>
        <v>0</v>
      </c>
      <c r="K12" s="3"/>
      <c r="L12" s="3"/>
      <c r="M12" s="3"/>
      <c r="N12" s="3"/>
      <c r="O12" s="3"/>
      <c r="P12" s="3"/>
      <c r="Q12" s="3"/>
      <c r="R12" s="3"/>
      <c r="S12" s="3"/>
      <c r="T12" s="3"/>
      <c r="U12" s="3"/>
      <c r="V12" s="3"/>
      <c r="W12" s="3"/>
      <c r="X12" s="3"/>
      <c r="Y12" s="3"/>
      <c r="Z12" s="3"/>
    </row>
    <row r="13" spans="1:26" ht="129" x14ac:dyDescent="0.55000000000000004">
      <c r="A13" s="29" t="s">
        <v>237</v>
      </c>
      <c r="B13" s="29" t="s">
        <v>244</v>
      </c>
      <c r="C13" s="33" t="s">
        <v>31</v>
      </c>
      <c r="D13" s="30" t="s">
        <v>65</v>
      </c>
      <c r="E13" s="31" t="s">
        <v>245</v>
      </c>
      <c r="F13" s="24" t="s">
        <v>25</v>
      </c>
      <c r="G13" s="22"/>
      <c r="H13" s="56" t="s">
        <v>377</v>
      </c>
      <c r="I13" s="23" t="s">
        <v>21</v>
      </c>
      <c r="J13" s="22">
        <f t="shared" si="0"/>
        <v>0</v>
      </c>
      <c r="K13" s="3"/>
      <c r="L13" s="3"/>
      <c r="M13" s="3"/>
      <c r="N13" s="3"/>
      <c r="O13" s="3"/>
      <c r="P13" s="3"/>
      <c r="Q13" s="3"/>
      <c r="R13" s="3"/>
      <c r="S13" s="3"/>
      <c r="T13" s="3"/>
      <c r="U13" s="3"/>
      <c r="V13" s="3"/>
      <c r="W13" s="3"/>
      <c r="X13" s="3"/>
      <c r="Y13" s="3"/>
      <c r="Z13" s="3"/>
    </row>
    <row r="14" spans="1:26" ht="116.1" x14ac:dyDescent="0.55000000000000004">
      <c r="A14" s="29" t="s">
        <v>237</v>
      </c>
      <c r="B14" s="29" t="s">
        <v>244</v>
      </c>
      <c r="C14" s="33" t="s">
        <v>32</v>
      </c>
      <c r="D14" s="32" t="s">
        <v>66</v>
      </c>
      <c r="E14" s="31" t="s">
        <v>246</v>
      </c>
      <c r="F14" s="24" t="s">
        <v>25</v>
      </c>
      <c r="G14" s="22"/>
      <c r="H14" s="56" t="s">
        <v>381</v>
      </c>
      <c r="I14" s="23" t="s">
        <v>21</v>
      </c>
      <c r="J14" s="22">
        <f t="shared" si="0"/>
        <v>0</v>
      </c>
      <c r="K14" s="3"/>
      <c r="L14" s="3"/>
      <c r="M14" s="3"/>
      <c r="N14" s="3"/>
      <c r="O14" s="3"/>
      <c r="P14" s="3"/>
      <c r="Q14" s="3"/>
      <c r="R14" s="3"/>
      <c r="S14" s="3"/>
      <c r="T14" s="3"/>
      <c r="U14" s="3"/>
      <c r="V14" s="3"/>
      <c r="W14" s="3"/>
      <c r="X14" s="3"/>
      <c r="Y14" s="3"/>
      <c r="Z14" s="3"/>
    </row>
    <row r="15" spans="1:26" ht="90.3" x14ac:dyDescent="0.55000000000000004">
      <c r="A15" s="29" t="s">
        <v>237</v>
      </c>
      <c r="B15" s="29" t="s">
        <v>244</v>
      </c>
      <c r="C15" s="33" t="s">
        <v>33</v>
      </c>
      <c r="D15" s="30" t="s">
        <v>71</v>
      </c>
      <c r="E15" s="31" t="s">
        <v>247</v>
      </c>
      <c r="F15" s="24" t="s">
        <v>25</v>
      </c>
      <c r="G15" s="22"/>
      <c r="H15" s="56" t="s">
        <v>382</v>
      </c>
      <c r="I15" s="23" t="s">
        <v>21</v>
      </c>
      <c r="J15" s="22">
        <f t="shared" si="0"/>
        <v>0</v>
      </c>
      <c r="K15" s="3"/>
      <c r="L15" s="3"/>
      <c r="M15" s="3"/>
      <c r="N15" s="3"/>
      <c r="O15" s="3"/>
      <c r="P15" s="3"/>
      <c r="Q15" s="3"/>
      <c r="R15" s="3"/>
      <c r="S15" s="3"/>
      <c r="T15" s="3"/>
      <c r="U15" s="3"/>
      <c r="V15" s="3"/>
      <c r="W15" s="3"/>
      <c r="X15" s="3"/>
      <c r="Y15" s="3"/>
      <c r="Z15" s="3"/>
    </row>
    <row r="16" spans="1:26" ht="116.1" x14ac:dyDescent="0.55000000000000004">
      <c r="A16" s="29" t="s">
        <v>237</v>
      </c>
      <c r="B16" s="29" t="s">
        <v>244</v>
      </c>
      <c r="C16" s="33" t="s">
        <v>34</v>
      </c>
      <c r="D16" s="30" t="s">
        <v>72</v>
      </c>
      <c r="E16" s="31" t="s">
        <v>248</v>
      </c>
      <c r="F16" s="24" t="s">
        <v>25</v>
      </c>
      <c r="G16" s="22"/>
      <c r="H16" s="56" t="s">
        <v>383</v>
      </c>
      <c r="I16" s="23" t="s">
        <v>21</v>
      </c>
      <c r="J16" s="22">
        <f t="shared" si="0"/>
        <v>0</v>
      </c>
      <c r="K16" s="3"/>
      <c r="L16" s="3"/>
      <c r="M16" s="3"/>
      <c r="N16" s="3"/>
      <c r="O16" s="3"/>
      <c r="P16" s="3"/>
      <c r="Q16" s="3"/>
      <c r="R16" s="3"/>
      <c r="S16" s="3"/>
      <c r="T16" s="3"/>
      <c r="U16" s="3"/>
      <c r="V16" s="3"/>
      <c r="W16" s="3"/>
      <c r="X16" s="3"/>
      <c r="Y16" s="3"/>
      <c r="Z16" s="3"/>
    </row>
    <row r="17" spans="1:26" ht="116.1" x14ac:dyDescent="0.55000000000000004">
      <c r="A17" s="29" t="s">
        <v>237</v>
      </c>
      <c r="B17" s="29" t="s">
        <v>244</v>
      </c>
      <c r="C17" s="33" t="s">
        <v>35</v>
      </c>
      <c r="D17" s="30" t="s">
        <v>73</v>
      </c>
      <c r="E17" s="31" t="s">
        <v>249</v>
      </c>
      <c r="F17" s="24" t="s">
        <v>25</v>
      </c>
      <c r="G17" s="22"/>
      <c r="H17" s="56" t="s">
        <v>383</v>
      </c>
      <c r="I17" s="23" t="s">
        <v>21</v>
      </c>
      <c r="J17" s="22">
        <f t="shared" si="0"/>
        <v>0</v>
      </c>
      <c r="K17" s="3"/>
      <c r="L17" s="3"/>
      <c r="M17" s="3"/>
      <c r="N17" s="3"/>
      <c r="O17" s="3"/>
      <c r="P17" s="3"/>
      <c r="Q17" s="3"/>
      <c r="R17" s="3"/>
      <c r="S17" s="3"/>
      <c r="T17" s="3"/>
      <c r="U17" s="3"/>
      <c r="V17" s="3"/>
      <c r="W17" s="3"/>
      <c r="X17" s="3"/>
      <c r="Y17" s="3"/>
      <c r="Z17" s="3"/>
    </row>
    <row r="18" spans="1:26" ht="129" x14ac:dyDescent="0.55000000000000004">
      <c r="A18" s="29" t="s">
        <v>237</v>
      </c>
      <c r="B18" s="29" t="s">
        <v>244</v>
      </c>
      <c r="C18" s="33" t="s">
        <v>36</v>
      </c>
      <c r="D18" s="30" t="s">
        <v>74</v>
      </c>
      <c r="E18" s="31" t="s">
        <v>250</v>
      </c>
      <c r="F18" s="24" t="s">
        <v>25</v>
      </c>
      <c r="G18" s="22"/>
      <c r="H18" s="56" t="s">
        <v>383</v>
      </c>
      <c r="I18" s="23" t="s">
        <v>21</v>
      </c>
      <c r="J18" s="22">
        <f t="shared" si="0"/>
        <v>0</v>
      </c>
      <c r="K18" s="3"/>
      <c r="L18" s="3"/>
      <c r="M18" s="3"/>
      <c r="N18" s="3"/>
      <c r="O18" s="3"/>
      <c r="P18" s="3"/>
      <c r="Q18" s="3"/>
      <c r="R18" s="3"/>
      <c r="S18" s="3"/>
      <c r="T18" s="3"/>
      <c r="U18" s="3"/>
      <c r="V18" s="3"/>
      <c r="W18" s="3"/>
      <c r="X18" s="3"/>
      <c r="Y18" s="3"/>
      <c r="Z18" s="3"/>
    </row>
    <row r="19" spans="1:26" ht="90.3" x14ac:dyDescent="0.55000000000000004">
      <c r="A19" s="29" t="s">
        <v>237</v>
      </c>
      <c r="B19" s="29" t="s">
        <v>244</v>
      </c>
      <c r="C19" s="33" t="s">
        <v>37</v>
      </c>
      <c r="D19" s="30" t="s">
        <v>75</v>
      </c>
      <c r="E19" s="31" t="s">
        <v>251</v>
      </c>
      <c r="F19" s="24" t="s">
        <v>25</v>
      </c>
      <c r="G19" s="22"/>
      <c r="H19" s="56" t="s">
        <v>383</v>
      </c>
      <c r="I19" s="23" t="s">
        <v>21</v>
      </c>
      <c r="J19" s="22">
        <f t="shared" si="0"/>
        <v>0</v>
      </c>
      <c r="K19" s="3"/>
      <c r="L19" s="3"/>
      <c r="M19" s="3"/>
      <c r="N19" s="3"/>
      <c r="O19" s="3"/>
      <c r="P19" s="3"/>
      <c r="Q19" s="3"/>
      <c r="R19" s="3"/>
      <c r="S19" s="3"/>
      <c r="T19" s="3"/>
      <c r="U19" s="3"/>
      <c r="V19" s="3"/>
      <c r="W19" s="3"/>
      <c r="X19" s="3"/>
      <c r="Y19" s="3"/>
      <c r="Z19" s="3"/>
    </row>
    <row r="20" spans="1:26" ht="193.5" x14ac:dyDescent="0.55000000000000004">
      <c r="A20" s="29" t="s">
        <v>237</v>
      </c>
      <c r="B20" s="29" t="s">
        <v>252</v>
      </c>
      <c r="C20" s="33" t="s">
        <v>76</v>
      </c>
      <c r="D20" s="30" t="s">
        <v>77</v>
      </c>
      <c r="E20" s="31" t="s">
        <v>253</v>
      </c>
      <c r="F20" s="24" t="s">
        <v>25</v>
      </c>
      <c r="G20" s="22"/>
      <c r="H20" s="55" t="s">
        <v>384</v>
      </c>
      <c r="I20" s="23" t="s">
        <v>21</v>
      </c>
      <c r="J20" s="22">
        <f t="shared" si="0"/>
        <v>0</v>
      </c>
      <c r="K20" s="3"/>
      <c r="L20" s="3"/>
      <c r="M20" s="3"/>
      <c r="N20" s="3"/>
      <c r="O20" s="3"/>
      <c r="P20" s="3"/>
      <c r="Q20" s="3"/>
      <c r="R20" s="3"/>
      <c r="S20" s="3"/>
      <c r="T20" s="3"/>
      <c r="U20" s="3"/>
      <c r="V20" s="3"/>
      <c r="W20" s="3"/>
      <c r="X20" s="3"/>
      <c r="Y20" s="3"/>
      <c r="Z20" s="3"/>
    </row>
    <row r="21" spans="1:26" ht="374.1" x14ac:dyDescent="0.55000000000000004">
      <c r="A21" s="29" t="s">
        <v>237</v>
      </c>
      <c r="B21" s="29" t="s">
        <v>252</v>
      </c>
      <c r="C21" s="33" t="s">
        <v>78</v>
      </c>
      <c r="D21" s="30" t="s">
        <v>79</v>
      </c>
      <c r="E21" s="31" t="s">
        <v>254</v>
      </c>
      <c r="F21" s="24" t="s">
        <v>25</v>
      </c>
      <c r="G21" s="22"/>
      <c r="H21" s="55" t="s">
        <v>385</v>
      </c>
      <c r="I21" s="23" t="s">
        <v>21</v>
      </c>
      <c r="J21" s="22">
        <f t="shared" si="0"/>
        <v>0</v>
      </c>
      <c r="K21" s="3"/>
      <c r="L21" s="3"/>
      <c r="M21" s="3"/>
      <c r="N21" s="3"/>
      <c r="O21" s="3"/>
      <c r="P21" s="3"/>
      <c r="Q21" s="3"/>
      <c r="R21" s="3"/>
      <c r="S21" s="3"/>
      <c r="T21" s="3"/>
      <c r="U21" s="3"/>
      <c r="V21" s="3"/>
      <c r="W21" s="3"/>
      <c r="X21" s="3"/>
      <c r="Y21" s="3"/>
      <c r="Z21" s="3"/>
    </row>
    <row r="22" spans="1:26" ht="129" x14ac:dyDescent="0.55000000000000004">
      <c r="A22" s="29" t="s">
        <v>237</v>
      </c>
      <c r="B22" s="29" t="s">
        <v>252</v>
      </c>
      <c r="C22" s="33" t="s">
        <v>80</v>
      </c>
      <c r="D22" s="30" t="s">
        <v>81</v>
      </c>
      <c r="E22" s="31" t="s">
        <v>255</v>
      </c>
      <c r="F22" s="24" t="s">
        <v>25</v>
      </c>
      <c r="G22" s="22"/>
      <c r="H22" s="55"/>
      <c r="I22" s="23" t="s">
        <v>21</v>
      </c>
      <c r="J22" s="22">
        <f t="shared" si="0"/>
        <v>0</v>
      </c>
      <c r="K22" s="3"/>
      <c r="L22" s="3"/>
      <c r="M22" s="3"/>
      <c r="N22" s="3"/>
      <c r="O22" s="3"/>
      <c r="P22" s="3"/>
      <c r="Q22" s="3"/>
      <c r="R22" s="3"/>
      <c r="S22" s="3"/>
      <c r="T22" s="3"/>
      <c r="U22" s="3"/>
      <c r="V22" s="3"/>
      <c r="W22" s="3"/>
      <c r="X22" s="3"/>
      <c r="Y22" s="3"/>
      <c r="Z22" s="3"/>
    </row>
    <row r="23" spans="1:26" ht="90.3" x14ac:dyDescent="0.55000000000000004">
      <c r="A23" s="29" t="s">
        <v>237</v>
      </c>
      <c r="B23" s="29" t="s">
        <v>252</v>
      </c>
      <c r="C23" s="33" t="s">
        <v>82</v>
      </c>
      <c r="D23" s="30" t="s">
        <v>83</v>
      </c>
      <c r="E23" s="31" t="s">
        <v>256</v>
      </c>
      <c r="F23" s="24" t="s">
        <v>25</v>
      </c>
      <c r="G23" s="22"/>
      <c r="H23" s="55" t="s">
        <v>386</v>
      </c>
      <c r="I23" s="23" t="s">
        <v>21</v>
      </c>
      <c r="J23" s="22">
        <f t="shared" si="0"/>
        <v>0</v>
      </c>
      <c r="K23" s="3"/>
      <c r="L23" s="3"/>
      <c r="M23" s="3"/>
      <c r="N23" s="3"/>
      <c r="O23" s="3"/>
      <c r="P23" s="3"/>
      <c r="Q23" s="3"/>
      <c r="R23" s="3"/>
      <c r="S23" s="3"/>
      <c r="T23" s="3"/>
      <c r="U23" s="3"/>
      <c r="V23" s="3"/>
      <c r="W23" s="3"/>
      <c r="X23" s="3"/>
      <c r="Y23" s="3"/>
      <c r="Z23" s="3"/>
    </row>
    <row r="24" spans="1:26" ht="409.5" x14ac:dyDescent="0.55000000000000004">
      <c r="A24" s="29" t="s">
        <v>237</v>
      </c>
      <c r="B24" s="29" t="s">
        <v>252</v>
      </c>
      <c r="C24" s="33" t="s">
        <v>84</v>
      </c>
      <c r="D24" s="30" t="s">
        <v>85</v>
      </c>
      <c r="E24" s="31" t="s">
        <v>257</v>
      </c>
      <c r="F24" s="24" t="s">
        <v>25</v>
      </c>
      <c r="G24" s="22"/>
      <c r="H24" s="55" t="s">
        <v>387</v>
      </c>
      <c r="I24" s="23" t="s">
        <v>21</v>
      </c>
      <c r="J24" s="22">
        <f t="shared" si="0"/>
        <v>0</v>
      </c>
      <c r="K24" s="3"/>
      <c r="L24" s="3"/>
      <c r="M24" s="3"/>
      <c r="N24" s="3"/>
      <c r="O24" s="3"/>
      <c r="P24" s="3"/>
      <c r="Q24" s="3"/>
      <c r="R24" s="3"/>
      <c r="S24" s="3"/>
      <c r="T24" s="3"/>
      <c r="U24" s="3"/>
      <c r="V24" s="3"/>
      <c r="W24" s="3"/>
      <c r="X24" s="3"/>
      <c r="Y24" s="3"/>
      <c r="Z24" s="3"/>
    </row>
    <row r="25" spans="1:26" ht="167.7" x14ac:dyDescent="0.55000000000000004">
      <c r="A25" s="29" t="s">
        <v>237</v>
      </c>
      <c r="B25" s="29" t="s">
        <v>252</v>
      </c>
      <c r="C25" s="33" t="s">
        <v>86</v>
      </c>
      <c r="D25" s="30" t="s">
        <v>87</v>
      </c>
      <c r="E25" s="31" t="s">
        <v>258</v>
      </c>
      <c r="F25" s="24" t="s">
        <v>25</v>
      </c>
      <c r="G25" s="22"/>
      <c r="H25" s="55"/>
      <c r="I25" s="23" t="s">
        <v>21</v>
      </c>
      <c r="J25" s="22">
        <f t="shared" si="0"/>
        <v>0</v>
      </c>
      <c r="K25" s="3"/>
      <c r="L25" s="3"/>
      <c r="M25" s="3"/>
      <c r="N25" s="3"/>
      <c r="O25" s="3"/>
      <c r="P25" s="3"/>
      <c r="Q25" s="3"/>
      <c r="R25" s="3"/>
      <c r="S25" s="3"/>
      <c r="T25" s="3"/>
      <c r="U25" s="3"/>
      <c r="V25" s="3"/>
      <c r="W25" s="3"/>
      <c r="X25" s="3"/>
      <c r="Y25" s="3"/>
      <c r="Z25" s="3"/>
    </row>
    <row r="26" spans="1:26" ht="206.4" x14ac:dyDescent="0.55000000000000004">
      <c r="A26" s="29" t="s">
        <v>237</v>
      </c>
      <c r="B26" s="29" t="s">
        <v>252</v>
      </c>
      <c r="C26" s="33" t="s">
        <v>88</v>
      </c>
      <c r="D26" s="30" t="s">
        <v>89</v>
      </c>
      <c r="E26" s="31" t="s">
        <v>259</v>
      </c>
      <c r="F26" s="24" t="s">
        <v>25</v>
      </c>
      <c r="G26" s="22"/>
      <c r="H26" s="55" t="s">
        <v>388</v>
      </c>
      <c r="I26" s="23" t="s">
        <v>21</v>
      </c>
      <c r="J26" s="22">
        <f t="shared" si="0"/>
        <v>0</v>
      </c>
      <c r="K26" s="3"/>
      <c r="L26" s="3"/>
      <c r="M26" s="3"/>
      <c r="N26" s="3"/>
      <c r="O26" s="3"/>
      <c r="P26" s="3"/>
      <c r="Q26" s="3"/>
      <c r="R26" s="3"/>
      <c r="S26" s="3"/>
      <c r="T26" s="3"/>
      <c r="U26" s="3"/>
      <c r="V26" s="3"/>
      <c r="W26" s="3"/>
      <c r="X26" s="3"/>
      <c r="Y26" s="3"/>
      <c r="Z26" s="3"/>
    </row>
    <row r="27" spans="1:26" ht="154.80000000000001" x14ac:dyDescent="0.55000000000000004">
      <c r="A27" s="29" t="s">
        <v>237</v>
      </c>
      <c r="B27" s="29" t="s">
        <v>252</v>
      </c>
      <c r="C27" s="33" t="s">
        <v>90</v>
      </c>
      <c r="D27" s="30" t="s">
        <v>91</v>
      </c>
      <c r="E27" s="31" t="s">
        <v>260</v>
      </c>
      <c r="F27" s="24" t="s">
        <v>25</v>
      </c>
      <c r="G27" s="22"/>
      <c r="H27" s="55" t="s">
        <v>389</v>
      </c>
      <c r="I27" s="23" t="s">
        <v>21</v>
      </c>
      <c r="J27" s="22">
        <f t="shared" si="0"/>
        <v>0</v>
      </c>
      <c r="K27" s="3"/>
      <c r="L27" s="3"/>
      <c r="M27" s="3"/>
      <c r="N27" s="3"/>
      <c r="O27" s="3"/>
      <c r="P27" s="3"/>
      <c r="Q27" s="3"/>
      <c r="R27" s="3"/>
      <c r="S27" s="3"/>
      <c r="T27" s="3"/>
      <c r="U27" s="3"/>
      <c r="V27" s="3"/>
      <c r="W27" s="3"/>
      <c r="X27" s="3"/>
      <c r="Y27" s="3"/>
      <c r="Z27" s="3"/>
    </row>
    <row r="28" spans="1:26" ht="180.6" x14ac:dyDescent="0.55000000000000004">
      <c r="A28" s="29" t="s">
        <v>237</v>
      </c>
      <c r="B28" s="29" t="s">
        <v>252</v>
      </c>
      <c r="C28" s="33" t="s">
        <v>92</v>
      </c>
      <c r="D28" s="30" t="s">
        <v>93</v>
      </c>
      <c r="E28" s="31" t="s">
        <v>261</v>
      </c>
      <c r="F28" s="24" t="s">
        <v>25</v>
      </c>
      <c r="G28" s="22"/>
      <c r="H28" s="55"/>
      <c r="I28" s="23" t="s">
        <v>21</v>
      </c>
      <c r="J28" s="22">
        <f t="shared" si="0"/>
        <v>0</v>
      </c>
      <c r="K28" s="3"/>
      <c r="L28" s="3"/>
      <c r="M28" s="3"/>
      <c r="N28" s="3"/>
      <c r="O28" s="3"/>
      <c r="P28" s="3"/>
      <c r="Q28" s="3"/>
      <c r="R28" s="3"/>
      <c r="S28" s="3"/>
      <c r="T28" s="3"/>
      <c r="U28" s="3"/>
      <c r="V28" s="3"/>
      <c r="W28" s="3"/>
      <c r="X28" s="3"/>
      <c r="Y28" s="3"/>
      <c r="Z28" s="3"/>
    </row>
    <row r="29" spans="1:26" ht="219.3" x14ac:dyDescent="0.55000000000000004">
      <c r="A29" s="29" t="s">
        <v>237</v>
      </c>
      <c r="B29" s="29" t="s">
        <v>252</v>
      </c>
      <c r="C29" s="33" t="s">
        <v>94</v>
      </c>
      <c r="D29" s="30" t="s">
        <v>95</v>
      </c>
      <c r="E29" s="31" t="s">
        <v>262</v>
      </c>
      <c r="F29" s="24" t="s">
        <v>25</v>
      </c>
      <c r="G29" s="22"/>
      <c r="H29" s="55"/>
      <c r="I29" s="23" t="s">
        <v>21</v>
      </c>
      <c r="J29" s="22">
        <f t="shared" si="0"/>
        <v>0</v>
      </c>
      <c r="K29" s="3"/>
      <c r="L29" s="3"/>
      <c r="M29" s="3"/>
      <c r="N29" s="3"/>
      <c r="O29" s="3"/>
      <c r="P29" s="3"/>
      <c r="Q29" s="3"/>
      <c r="R29" s="3"/>
      <c r="S29" s="3"/>
      <c r="T29" s="3"/>
      <c r="U29" s="3"/>
      <c r="V29" s="3"/>
      <c r="W29" s="3"/>
      <c r="X29" s="3"/>
      <c r="Y29" s="3"/>
      <c r="Z29" s="3"/>
    </row>
    <row r="30" spans="1:26" ht="167.7" x14ac:dyDescent="0.55000000000000004">
      <c r="A30" s="29" t="s">
        <v>237</v>
      </c>
      <c r="B30" s="29" t="s">
        <v>263</v>
      </c>
      <c r="C30" s="33" t="s">
        <v>38</v>
      </c>
      <c r="D30" s="30" t="s">
        <v>96</v>
      </c>
      <c r="E30" s="31" t="s">
        <v>264</v>
      </c>
      <c r="F30" s="24" t="s">
        <v>25</v>
      </c>
      <c r="G30" s="22"/>
      <c r="H30" s="55"/>
      <c r="I30" s="23" t="s">
        <v>21</v>
      </c>
      <c r="J30" s="22">
        <f t="shared" si="0"/>
        <v>0</v>
      </c>
      <c r="K30" s="3"/>
      <c r="L30" s="3"/>
      <c r="M30" s="3"/>
      <c r="N30" s="3"/>
      <c r="O30" s="3"/>
      <c r="P30" s="3"/>
      <c r="Q30" s="3"/>
      <c r="R30" s="3"/>
      <c r="S30" s="3"/>
      <c r="T30" s="3"/>
      <c r="U30" s="3"/>
      <c r="V30" s="3"/>
      <c r="W30" s="3"/>
      <c r="X30" s="3"/>
      <c r="Y30" s="3"/>
      <c r="Z30" s="3"/>
    </row>
    <row r="31" spans="1:26" ht="180.6" x14ac:dyDescent="0.55000000000000004">
      <c r="A31" s="29" t="s">
        <v>237</v>
      </c>
      <c r="B31" s="29" t="s">
        <v>263</v>
      </c>
      <c r="C31" s="33" t="s">
        <v>39</v>
      </c>
      <c r="D31" s="30" t="s">
        <v>97</v>
      </c>
      <c r="E31" s="31" t="s">
        <v>265</v>
      </c>
      <c r="F31" s="24" t="s">
        <v>25</v>
      </c>
      <c r="G31" s="22"/>
      <c r="H31" s="55" t="s">
        <v>390</v>
      </c>
      <c r="I31" s="23" t="s">
        <v>21</v>
      </c>
      <c r="J31" s="22">
        <f t="shared" ref="J31:J82" si="1">(IF(I31="Low",1,IF(I31="Medium",2,IF(I31="High",3))))*G31</f>
        <v>0</v>
      </c>
      <c r="K31" s="3"/>
      <c r="L31" s="3"/>
      <c r="M31" s="3"/>
      <c r="N31" s="3"/>
      <c r="O31" s="3"/>
      <c r="P31" s="3"/>
      <c r="Q31" s="3"/>
      <c r="R31" s="3"/>
      <c r="S31" s="3"/>
      <c r="T31" s="3"/>
      <c r="U31" s="3"/>
      <c r="V31" s="3"/>
      <c r="W31" s="3"/>
      <c r="X31" s="3"/>
      <c r="Y31" s="3"/>
      <c r="Z31" s="3"/>
    </row>
    <row r="32" spans="1:26" ht="90.3" x14ac:dyDescent="0.55000000000000004">
      <c r="A32" s="29" t="s">
        <v>237</v>
      </c>
      <c r="B32" s="29" t="s">
        <v>263</v>
      </c>
      <c r="C32" s="33" t="s">
        <v>40</v>
      </c>
      <c r="D32" s="30" t="s">
        <v>98</v>
      </c>
      <c r="E32" s="31" t="s">
        <v>266</v>
      </c>
      <c r="F32" s="24" t="s">
        <v>25</v>
      </c>
      <c r="G32" s="22"/>
      <c r="H32" s="55" t="s">
        <v>391</v>
      </c>
      <c r="I32" s="18" t="s">
        <v>21</v>
      </c>
      <c r="J32" s="9">
        <f t="shared" si="1"/>
        <v>0</v>
      </c>
      <c r="K32" s="3"/>
      <c r="L32" s="3"/>
      <c r="M32" s="3"/>
      <c r="N32" s="3"/>
      <c r="O32" s="3"/>
      <c r="P32" s="3"/>
      <c r="Q32" s="3"/>
      <c r="R32" s="3"/>
      <c r="S32" s="3"/>
      <c r="T32" s="3"/>
      <c r="U32" s="3"/>
      <c r="V32" s="3"/>
      <c r="W32" s="3"/>
      <c r="X32" s="3"/>
      <c r="Y32" s="3"/>
      <c r="Z32" s="3"/>
    </row>
    <row r="33" spans="1:26" ht="154.80000000000001" x14ac:dyDescent="0.55000000000000004">
      <c r="A33" s="29" t="s">
        <v>237</v>
      </c>
      <c r="B33" s="29" t="s">
        <v>263</v>
      </c>
      <c r="C33" s="33" t="s">
        <v>41</v>
      </c>
      <c r="D33" s="30" t="s">
        <v>99</v>
      </c>
      <c r="E33" s="31" t="s">
        <v>267</v>
      </c>
      <c r="F33" s="24" t="s">
        <v>25</v>
      </c>
      <c r="G33" s="22"/>
      <c r="H33" s="55" t="s">
        <v>391</v>
      </c>
      <c r="I33" s="18" t="s">
        <v>21</v>
      </c>
      <c r="J33" s="9">
        <f t="shared" si="1"/>
        <v>0</v>
      </c>
      <c r="K33" s="3"/>
      <c r="L33" s="3"/>
      <c r="M33" s="3"/>
      <c r="N33" s="3"/>
      <c r="O33" s="3"/>
      <c r="P33" s="3"/>
      <c r="Q33" s="3"/>
      <c r="R33" s="3"/>
      <c r="S33" s="3"/>
      <c r="T33" s="3"/>
      <c r="U33" s="3"/>
      <c r="V33" s="3"/>
      <c r="W33" s="3"/>
      <c r="X33" s="3"/>
      <c r="Y33" s="3"/>
      <c r="Z33" s="3"/>
    </row>
    <row r="34" spans="1:26" ht="193.5" x14ac:dyDescent="0.55000000000000004">
      <c r="A34" s="29" t="s">
        <v>237</v>
      </c>
      <c r="B34" s="29" t="s">
        <v>268</v>
      </c>
      <c r="C34" s="33" t="s">
        <v>42</v>
      </c>
      <c r="D34" s="30" t="s">
        <v>100</v>
      </c>
      <c r="E34" s="31" t="s">
        <v>269</v>
      </c>
      <c r="F34" s="24" t="s">
        <v>25</v>
      </c>
      <c r="G34" s="22"/>
      <c r="H34" s="55" t="s">
        <v>392</v>
      </c>
      <c r="I34" s="18" t="s">
        <v>21</v>
      </c>
      <c r="J34" s="9">
        <f t="shared" si="1"/>
        <v>0</v>
      </c>
      <c r="K34" s="3"/>
      <c r="L34" s="3"/>
      <c r="M34" s="3"/>
      <c r="N34" s="3"/>
      <c r="O34" s="3"/>
      <c r="P34" s="3"/>
      <c r="Q34" s="3"/>
      <c r="R34" s="3"/>
      <c r="S34" s="3"/>
      <c r="T34" s="3"/>
      <c r="U34" s="3"/>
      <c r="V34" s="3"/>
      <c r="W34" s="3"/>
      <c r="X34" s="3"/>
      <c r="Y34" s="3"/>
      <c r="Z34" s="3"/>
    </row>
    <row r="35" spans="1:26" ht="180.6" x14ac:dyDescent="0.55000000000000004">
      <c r="A35" s="29" t="s">
        <v>237</v>
      </c>
      <c r="B35" s="29" t="s">
        <v>268</v>
      </c>
      <c r="C35" s="33" t="s">
        <v>43</v>
      </c>
      <c r="D35" s="30" t="s">
        <v>101</v>
      </c>
      <c r="E35" s="31" t="s">
        <v>270</v>
      </c>
      <c r="F35" s="24" t="s">
        <v>25</v>
      </c>
      <c r="G35" s="22"/>
      <c r="H35" s="55" t="s">
        <v>392</v>
      </c>
      <c r="I35" s="18" t="s">
        <v>21</v>
      </c>
      <c r="J35" s="9">
        <f t="shared" si="1"/>
        <v>0</v>
      </c>
      <c r="K35" s="3"/>
      <c r="L35" s="3"/>
      <c r="M35" s="3"/>
      <c r="N35" s="3"/>
      <c r="O35" s="3"/>
      <c r="P35" s="3"/>
      <c r="Q35" s="3"/>
      <c r="R35" s="3"/>
      <c r="S35" s="3"/>
      <c r="T35" s="3"/>
      <c r="U35" s="3"/>
      <c r="V35" s="3"/>
      <c r="W35" s="3"/>
      <c r="X35" s="3"/>
      <c r="Y35" s="3"/>
      <c r="Z35" s="3"/>
    </row>
    <row r="36" spans="1:26" ht="77.400000000000006" x14ac:dyDescent="0.55000000000000004">
      <c r="A36" s="29" t="s">
        <v>237</v>
      </c>
      <c r="B36" s="29" t="s">
        <v>271</v>
      </c>
      <c r="C36" s="33" t="s">
        <v>102</v>
      </c>
      <c r="D36" s="30" t="s">
        <v>103</v>
      </c>
      <c r="E36" s="31" t="s">
        <v>272</v>
      </c>
      <c r="F36" s="24" t="s">
        <v>25</v>
      </c>
      <c r="G36" s="22"/>
      <c r="H36" s="55"/>
      <c r="I36" s="18" t="s">
        <v>21</v>
      </c>
      <c r="J36" s="9">
        <f t="shared" si="1"/>
        <v>0</v>
      </c>
      <c r="K36" s="3"/>
      <c r="L36" s="3"/>
      <c r="M36" s="3"/>
      <c r="N36" s="3"/>
      <c r="O36" s="3"/>
      <c r="P36" s="3"/>
      <c r="Q36" s="3"/>
      <c r="R36" s="3"/>
      <c r="S36" s="3"/>
      <c r="T36" s="3"/>
      <c r="U36" s="3"/>
      <c r="V36" s="3"/>
      <c r="W36" s="3"/>
      <c r="X36" s="3"/>
      <c r="Y36" s="3"/>
      <c r="Z36" s="3"/>
    </row>
    <row r="37" spans="1:26" ht="90.3" x14ac:dyDescent="0.55000000000000004">
      <c r="A37" s="29" t="s">
        <v>237</v>
      </c>
      <c r="B37" s="29" t="s">
        <v>271</v>
      </c>
      <c r="C37" s="33" t="s">
        <v>104</v>
      </c>
      <c r="D37" s="30" t="s">
        <v>105</v>
      </c>
      <c r="E37" s="31" t="s">
        <v>273</v>
      </c>
      <c r="F37" s="24" t="s">
        <v>25</v>
      </c>
      <c r="G37" s="22"/>
      <c r="H37" s="55"/>
      <c r="I37" s="18" t="s">
        <v>21</v>
      </c>
      <c r="J37" s="9">
        <f t="shared" si="1"/>
        <v>0</v>
      </c>
      <c r="K37" s="3"/>
      <c r="L37" s="3"/>
      <c r="M37" s="3"/>
      <c r="N37" s="3"/>
      <c r="O37" s="3"/>
      <c r="P37" s="3"/>
      <c r="Q37" s="3"/>
      <c r="R37" s="3"/>
      <c r="S37" s="3"/>
      <c r="T37" s="3"/>
      <c r="U37" s="3"/>
      <c r="V37" s="3"/>
      <c r="W37" s="3"/>
      <c r="X37" s="3"/>
      <c r="Y37" s="3"/>
      <c r="Z37" s="3"/>
    </row>
    <row r="38" spans="1:26" ht="103.2" x14ac:dyDescent="0.55000000000000004">
      <c r="A38" s="29" t="s">
        <v>237</v>
      </c>
      <c r="B38" s="29" t="s">
        <v>271</v>
      </c>
      <c r="C38" s="33" t="s">
        <v>106</v>
      </c>
      <c r="D38" s="30" t="s">
        <v>107</v>
      </c>
      <c r="E38" s="31" t="s">
        <v>274</v>
      </c>
      <c r="F38" s="24" t="s">
        <v>25</v>
      </c>
      <c r="G38" s="22"/>
      <c r="H38" s="55"/>
      <c r="I38" s="18" t="s">
        <v>21</v>
      </c>
      <c r="J38" s="9">
        <f t="shared" si="1"/>
        <v>0</v>
      </c>
      <c r="K38" s="3"/>
      <c r="L38" s="3"/>
      <c r="M38" s="3"/>
      <c r="N38" s="3"/>
      <c r="O38" s="3"/>
      <c r="P38" s="3"/>
      <c r="Q38" s="3"/>
      <c r="R38" s="3"/>
      <c r="S38" s="3"/>
      <c r="T38" s="3"/>
      <c r="U38" s="3"/>
      <c r="V38" s="3"/>
      <c r="W38" s="3"/>
      <c r="X38" s="3"/>
      <c r="Y38" s="3"/>
      <c r="Z38" s="3"/>
    </row>
    <row r="39" spans="1:26" ht="103.2" x14ac:dyDescent="0.55000000000000004">
      <c r="A39" s="29" t="s">
        <v>275</v>
      </c>
      <c r="B39" s="29" t="s">
        <v>276</v>
      </c>
      <c r="C39" s="33" t="s">
        <v>108</v>
      </c>
      <c r="D39" s="30" t="s">
        <v>109</v>
      </c>
      <c r="E39" s="31" t="s">
        <v>277</v>
      </c>
      <c r="F39" s="24" t="s">
        <v>25</v>
      </c>
      <c r="G39" s="22"/>
      <c r="H39" s="57" t="s">
        <v>393</v>
      </c>
      <c r="I39" s="18" t="s">
        <v>22</v>
      </c>
      <c r="J39" s="9">
        <f t="shared" si="1"/>
        <v>0</v>
      </c>
      <c r="K39" s="3"/>
      <c r="L39" s="3"/>
      <c r="M39" s="3"/>
      <c r="N39" s="3"/>
      <c r="O39" s="3"/>
      <c r="P39" s="3"/>
      <c r="Q39" s="3"/>
      <c r="R39" s="3"/>
      <c r="S39" s="3"/>
      <c r="T39" s="3"/>
      <c r="U39" s="3"/>
      <c r="V39" s="3"/>
      <c r="W39" s="3"/>
      <c r="X39" s="3"/>
      <c r="Y39" s="3"/>
      <c r="Z39" s="3"/>
    </row>
    <row r="40" spans="1:26" ht="103.2" x14ac:dyDescent="0.55000000000000004">
      <c r="A40" s="29" t="s">
        <v>275</v>
      </c>
      <c r="B40" s="29" t="s">
        <v>276</v>
      </c>
      <c r="C40" s="33" t="s">
        <v>110</v>
      </c>
      <c r="D40" s="30" t="s">
        <v>111</v>
      </c>
      <c r="E40" s="31" t="s">
        <v>278</v>
      </c>
      <c r="F40" s="24" t="s">
        <v>25</v>
      </c>
      <c r="G40" s="22"/>
      <c r="H40" s="57" t="s">
        <v>394</v>
      </c>
      <c r="I40" s="18" t="s">
        <v>22</v>
      </c>
      <c r="J40" s="9">
        <f t="shared" si="1"/>
        <v>0</v>
      </c>
      <c r="K40" s="3"/>
      <c r="L40" s="3"/>
      <c r="M40" s="3"/>
      <c r="N40" s="3"/>
      <c r="O40" s="3"/>
      <c r="P40" s="3"/>
      <c r="Q40" s="3"/>
      <c r="R40" s="3"/>
      <c r="S40" s="3"/>
      <c r="T40" s="3"/>
      <c r="U40" s="3"/>
      <c r="V40" s="3"/>
      <c r="W40" s="3"/>
      <c r="X40" s="3"/>
      <c r="Y40" s="3"/>
      <c r="Z40" s="3"/>
    </row>
    <row r="41" spans="1:26" ht="103.2" x14ac:dyDescent="0.55000000000000004">
      <c r="A41" s="29" t="s">
        <v>275</v>
      </c>
      <c r="B41" s="29" t="s">
        <v>276</v>
      </c>
      <c r="C41" s="33" t="s">
        <v>112</v>
      </c>
      <c r="D41" s="30" t="s">
        <v>113</v>
      </c>
      <c r="E41" s="31" t="s">
        <v>279</v>
      </c>
      <c r="F41" s="24" t="s">
        <v>25</v>
      </c>
      <c r="G41" s="22"/>
      <c r="H41" s="55" t="s">
        <v>395</v>
      </c>
      <c r="I41" s="18" t="s">
        <v>22</v>
      </c>
      <c r="J41" s="9">
        <f t="shared" si="1"/>
        <v>0</v>
      </c>
      <c r="K41" s="3"/>
      <c r="L41" s="3"/>
      <c r="M41" s="3"/>
      <c r="N41" s="3"/>
      <c r="O41" s="3"/>
      <c r="P41" s="3"/>
      <c r="Q41" s="3"/>
      <c r="R41" s="3"/>
      <c r="S41" s="3"/>
      <c r="T41" s="3"/>
      <c r="U41" s="3"/>
      <c r="V41" s="3"/>
      <c r="W41" s="3"/>
      <c r="X41" s="3"/>
      <c r="Y41" s="3"/>
      <c r="Z41" s="3"/>
    </row>
    <row r="42" spans="1:26" ht="116.1" x14ac:dyDescent="0.55000000000000004">
      <c r="A42" s="29" t="s">
        <v>275</v>
      </c>
      <c r="B42" s="29" t="s">
        <v>276</v>
      </c>
      <c r="C42" s="33" t="s">
        <v>114</v>
      </c>
      <c r="D42" s="30" t="s">
        <v>115</v>
      </c>
      <c r="E42" s="31" t="s">
        <v>280</v>
      </c>
      <c r="F42" s="24" t="s">
        <v>25</v>
      </c>
      <c r="G42" s="22"/>
      <c r="H42" s="55" t="s">
        <v>396</v>
      </c>
      <c r="I42" s="18" t="s">
        <v>22</v>
      </c>
      <c r="J42" s="9">
        <f t="shared" si="1"/>
        <v>0</v>
      </c>
      <c r="K42" s="3"/>
      <c r="L42" s="3"/>
      <c r="M42" s="3"/>
      <c r="N42" s="3"/>
      <c r="O42" s="3"/>
      <c r="P42" s="3"/>
      <c r="Q42" s="3"/>
      <c r="R42" s="3"/>
      <c r="S42" s="3"/>
      <c r="T42" s="3"/>
      <c r="U42" s="3"/>
      <c r="V42" s="3"/>
      <c r="W42" s="3"/>
      <c r="X42" s="3"/>
      <c r="Y42" s="3"/>
      <c r="Z42" s="3"/>
    </row>
    <row r="43" spans="1:26" ht="103.2" x14ac:dyDescent="0.55000000000000004">
      <c r="A43" s="29" t="s">
        <v>275</v>
      </c>
      <c r="B43" s="29" t="s">
        <v>276</v>
      </c>
      <c r="C43" s="33" t="s">
        <v>116</v>
      </c>
      <c r="D43" s="30" t="s">
        <v>117</v>
      </c>
      <c r="E43" s="31" t="s">
        <v>281</v>
      </c>
      <c r="F43" s="24" t="s">
        <v>25</v>
      </c>
      <c r="G43" s="22"/>
      <c r="H43" s="55" t="s">
        <v>397</v>
      </c>
      <c r="I43" s="18" t="s">
        <v>22</v>
      </c>
      <c r="J43" s="9">
        <f t="shared" si="1"/>
        <v>0</v>
      </c>
      <c r="K43" s="3"/>
      <c r="L43" s="3"/>
      <c r="M43" s="3"/>
      <c r="N43" s="3"/>
      <c r="O43" s="3"/>
      <c r="P43" s="3"/>
      <c r="Q43" s="3"/>
      <c r="R43" s="3"/>
      <c r="S43" s="3"/>
      <c r="T43" s="3"/>
      <c r="U43" s="3"/>
      <c r="V43" s="3"/>
      <c r="W43" s="3"/>
      <c r="X43" s="3"/>
      <c r="Y43" s="3"/>
      <c r="Z43" s="3"/>
    </row>
    <row r="44" spans="1:26" ht="129" x14ac:dyDescent="0.55000000000000004">
      <c r="A44" s="29" t="s">
        <v>275</v>
      </c>
      <c r="B44" s="29" t="s">
        <v>276</v>
      </c>
      <c r="C44" s="33" t="s">
        <v>118</v>
      </c>
      <c r="D44" s="30" t="s">
        <v>119</v>
      </c>
      <c r="E44" s="31" t="s">
        <v>282</v>
      </c>
      <c r="F44" s="24" t="s">
        <v>25</v>
      </c>
      <c r="G44" s="22"/>
      <c r="H44" s="55"/>
      <c r="I44" s="18" t="s">
        <v>22</v>
      </c>
      <c r="J44" s="9">
        <f t="shared" si="1"/>
        <v>0</v>
      </c>
      <c r="K44" s="3"/>
      <c r="L44" s="3"/>
      <c r="M44" s="3"/>
      <c r="N44" s="3"/>
      <c r="O44" s="3"/>
      <c r="P44" s="3"/>
      <c r="Q44" s="3"/>
      <c r="R44" s="3"/>
      <c r="S44" s="3"/>
      <c r="T44" s="3"/>
      <c r="U44" s="3"/>
      <c r="V44" s="3"/>
      <c r="W44" s="3"/>
      <c r="X44" s="3"/>
      <c r="Y44" s="3"/>
      <c r="Z44" s="3"/>
    </row>
    <row r="45" spans="1:26" ht="206.4" x14ac:dyDescent="0.55000000000000004">
      <c r="A45" s="29" t="s">
        <v>275</v>
      </c>
      <c r="B45" s="29" t="s">
        <v>276</v>
      </c>
      <c r="C45" s="33" t="s">
        <v>120</v>
      </c>
      <c r="D45" s="30" t="s">
        <v>121</v>
      </c>
      <c r="E45" s="31" t="s">
        <v>283</v>
      </c>
      <c r="F45" s="24" t="s">
        <v>25</v>
      </c>
      <c r="G45" s="22"/>
      <c r="H45" s="55" t="s">
        <v>398</v>
      </c>
      <c r="I45" s="18" t="s">
        <v>22</v>
      </c>
      <c r="J45" s="9">
        <f t="shared" si="1"/>
        <v>0</v>
      </c>
      <c r="K45" s="3"/>
      <c r="L45" s="3"/>
      <c r="M45" s="3"/>
      <c r="N45" s="3"/>
      <c r="O45" s="3"/>
      <c r="P45" s="3"/>
      <c r="Q45" s="3"/>
      <c r="R45" s="3"/>
      <c r="S45" s="3"/>
      <c r="T45" s="3"/>
      <c r="U45" s="3"/>
      <c r="V45" s="3"/>
      <c r="W45" s="3"/>
      <c r="X45" s="3"/>
      <c r="Y45" s="3"/>
      <c r="Z45" s="3"/>
    </row>
    <row r="46" spans="1:26" ht="154.80000000000001" x14ac:dyDescent="0.55000000000000004">
      <c r="A46" s="29" t="s">
        <v>275</v>
      </c>
      <c r="B46" s="29" t="s">
        <v>284</v>
      </c>
      <c r="C46" s="33" t="s">
        <v>122</v>
      </c>
      <c r="D46" s="30" t="s">
        <v>123</v>
      </c>
      <c r="E46" s="31" t="s">
        <v>285</v>
      </c>
      <c r="F46" s="24" t="s">
        <v>25</v>
      </c>
      <c r="G46" s="22"/>
      <c r="H46" s="55" t="s">
        <v>399</v>
      </c>
      <c r="I46" s="18" t="s">
        <v>21</v>
      </c>
      <c r="J46" s="9">
        <f t="shared" si="1"/>
        <v>0</v>
      </c>
      <c r="K46" s="3"/>
      <c r="L46" s="3"/>
      <c r="M46" s="3"/>
      <c r="N46" s="3"/>
      <c r="O46" s="3"/>
      <c r="P46" s="3"/>
      <c r="Q46" s="3"/>
      <c r="R46" s="3"/>
      <c r="S46" s="3"/>
      <c r="T46" s="3"/>
      <c r="U46" s="3"/>
      <c r="V46" s="3"/>
      <c r="W46" s="3"/>
      <c r="X46" s="3"/>
      <c r="Y46" s="3"/>
      <c r="Z46" s="3"/>
    </row>
    <row r="47" spans="1:26" ht="116.1" x14ac:dyDescent="0.55000000000000004">
      <c r="A47" s="29" t="s">
        <v>275</v>
      </c>
      <c r="B47" s="29" t="s">
        <v>284</v>
      </c>
      <c r="C47" s="33" t="s">
        <v>124</v>
      </c>
      <c r="D47" s="30" t="s">
        <v>12</v>
      </c>
      <c r="E47" s="31" t="s">
        <v>286</v>
      </c>
      <c r="F47" s="24" t="s">
        <v>25</v>
      </c>
      <c r="G47" s="22"/>
      <c r="H47" s="55" t="s">
        <v>400</v>
      </c>
      <c r="I47" s="18" t="s">
        <v>21</v>
      </c>
      <c r="J47" s="9">
        <f t="shared" si="1"/>
        <v>0</v>
      </c>
      <c r="K47" s="3"/>
      <c r="L47" s="3"/>
      <c r="M47" s="3"/>
      <c r="N47" s="3"/>
      <c r="O47" s="3"/>
      <c r="P47" s="3"/>
      <c r="Q47" s="3"/>
      <c r="R47" s="3"/>
      <c r="S47" s="3"/>
      <c r="T47" s="3"/>
      <c r="U47" s="3"/>
      <c r="V47" s="3"/>
      <c r="W47" s="3"/>
      <c r="X47" s="3"/>
      <c r="Y47" s="3"/>
      <c r="Z47" s="3"/>
    </row>
    <row r="48" spans="1:26" ht="90.3" x14ac:dyDescent="0.55000000000000004">
      <c r="A48" s="29" t="s">
        <v>275</v>
      </c>
      <c r="B48" s="29" t="s">
        <v>284</v>
      </c>
      <c r="C48" s="33" t="s">
        <v>125</v>
      </c>
      <c r="D48" s="30" t="s">
        <v>62</v>
      </c>
      <c r="E48" s="31" t="s">
        <v>287</v>
      </c>
      <c r="F48" s="24" t="s">
        <v>25</v>
      </c>
      <c r="G48" s="22"/>
      <c r="H48" s="55" t="s">
        <v>401</v>
      </c>
      <c r="I48" s="18" t="s">
        <v>21</v>
      </c>
      <c r="J48" s="9">
        <f t="shared" si="1"/>
        <v>0</v>
      </c>
      <c r="K48" s="3"/>
      <c r="L48" s="3"/>
      <c r="M48" s="3"/>
      <c r="N48" s="3"/>
      <c r="O48" s="3"/>
      <c r="P48" s="3"/>
      <c r="Q48" s="3"/>
      <c r="R48" s="3"/>
      <c r="S48" s="3"/>
      <c r="T48" s="3"/>
      <c r="U48" s="3"/>
      <c r="V48" s="3"/>
      <c r="W48" s="3"/>
      <c r="X48" s="3"/>
      <c r="Y48" s="3"/>
      <c r="Z48" s="3"/>
    </row>
    <row r="49" spans="1:26" ht="129" x14ac:dyDescent="0.55000000000000004">
      <c r="A49" s="29" t="s">
        <v>275</v>
      </c>
      <c r="B49" s="29" t="s">
        <v>284</v>
      </c>
      <c r="C49" s="33" t="s">
        <v>126</v>
      </c>
      <c r="D49" s="30" t="s">
        <v>127</v>
      </c>
      <c r="E49" s="31" t="s">
        <v>288</v>
      </c>
      <c r="F49" s="24" t="s">
        <v>25</v>
      </c>
      <c r="G49" s="22"/>
      <c r="H49" s="57" t="s">
        <v>402</v>
      </c>
      <c r="I49" s="18" t="s">
        <v>21</v>
      </c>
      <c r="J49" s="9">
        <f t="shared" si="1"/>
        <v>0</v>
      </c>
      <c r="K49" s="3"/>
      <c r="L49" s="3"/>
      <c r="M49" s="3"/>
      <c r="N49" s="3"/>
      <c r="O49" s="3"/>
      <c r="P49" s="3"/>
      <c r="Q49" s="3"/>
      <c r="R49" s="3"/>
      <c r="S49" s="3"/>
      <c r="T49" s="3"/>
      <c r="U49" s="3"/>
      <c r="V49" s="3"/>
      <c r="W49" s="3"/>
      <c r="X49" s="3"/>
      <c r="Y49" s="3"/>
      <c r="Z49" s="3"/>
    </row>
    <row r="50" spans="1:26" ht="64.5" x14ac:dyDescent="0.55000000000000004">
      <c r="A50" s="29" t="s">
        <v>275</v>
      </c>
      <c r="B50" s="29" t="s">
        <v>284</v>
      </c>
      <c r="C50" s="33" t="s">
        <v>128</v>
      </c>
      <c r="D50" s="30" t="s">
        <v>63</v>
      </c>
      <c r="E50" s="31" t="s">
        <v>289</v>
      </c>
      <c r="F50" s="24" t="s">
        <v>25</v>
      </c>
      <c r="G50" s="22"/>
      <c r="H50" s="57" t="s">
        <v>383</v>
      </c>
      <c r="I50" s="18" t="s">
        <v>21</v>
      </c>
      <c r="J50" s="9">
        <f t="shared" si="1"/>
        <v>0</v>
      </c>
      <c r="K50" s="3"/>
      <c r="L50" s="3"/>
      <c r="M50" s="3"/>
      <c r="N50" s="3"/>
      <c r="O50" s="3"/>
      <c r="P50" s="3"/>
      <c r="Q50" s="3"/>
      <c r="R50" s="3"/>
      <c r="S50" s="3"/>
      <c r="T50" s="3"/>
      <c r="U50" s="3"/>
      <c r="V50" s="3"/>
      <c r="W50" s="3"/>
      <c r="X50" s="3"/>
      <c r="Y50" s="3"/>
      <c r="Z50" s="3"/>
    </row>
    <row r="51" spans="1:26" ht="154.80000000000001" x14ac:dyDescent="0.55000000000000004">
      <c r="A51" s="29" t="s">
        <v>275</v>
      </c>
      <c r="B51" s="29" t="s">
        <v>284</v>
      </c>
      <c r="C51" s="33" t="s">
        <v>129</v>
      </c>
      <c r="D51" s="30" t="s">
        <v>130</v>
      </c>
      <c r="E51" s="31" t="s">
        <v>290</v>
      </c>
      <c r="F51" s="24" t="s">
        <v>25</v>
      </c>
      <c r="G51" s="22"/>
      <c r="H51" s="57" t="s">
        <v>403</v>
      </c>
      <c r="I51" s="18" t="s">
        <v>21</v>
      </c>
      <c r="J51" s="9">
        <f t="shared" si="1"/>
        <v>0</v>
      </c>
      <c r="K51" s="3"/>
      <c r="L51" s="3"/>
      <c r="M51" s="3"/>
      <c r="N51" s="3"/>
      <c r="O51" s="3"/>
      <c r="P51" s="3"/>
      <c r="Q51" s="3"/>
      <c r="R51" s="3"/>
      <c r="S51" s="3"/>
      <c r="T51" s="3"/>
      <c r="U51" s="3"/>
      <c r="V51" s="3"/>
      <c r="W51" s="3"/>
      <c r="X51" s="3"/>
      <c r="Y51" s="3"/>
      <c r="Z51" s="3"/>
    </row>
    <row r="52" spans="1:26" ht="141.9" x14ac:dyDescent="0.55000000000000004">
      <c r="A52" s="29" t="s">
        <v>275</v>
      </c>
      <c r="B52" s="29" t="s">
        <v>284</v>
      </c>
      <c r="C52" s="33" t="s">
        <v>131</v>
      </c>
      <c r="D52" s="30" t="s">
        <v>132</v>
      </c>
      <c r="E52" s="31" t="s">
        <v>291</v>
      </c>
      <c r="F52" s="24" t="s">
        <v>25</v>
      </c>
      <c r="G52" s="22"/>
      <c r="H52" s="55" t="s">
        <v>404</v>
      </c>
      <c r="I52" s="18" t="s">
        <v>21</v>
      </c>
      <c r="J52" s="9">
        <f t="shared" si="1"/>
        <v>0</v>
      </c>
      <c r="K52" s="3"/>
      <c r="L52" s="3"/>
      <c r="M52" s="3"/>
      <c r="N52" s="3"/>
      <c r="O52" s="3"/>
      <c r="P52" s="3"/>
      <c r="Q52" s="3"/>
      <c r="R52" s="3"/>
      <c r="S52" s="3"/>
      <c r="T52" s="3"/>
      <c r="U52" s="3"/>
      <c r="V52" s="3"/>
      <c r="W52" s="3"/>
      <c r="X52" s="3"/>
      <c r="Y52" s="3"/>
      <c r="Z52" s="3"/>
    </row>
    <row r="53" spans="1:26" ht="103.2" x14ac:dyDescent="0.55000000000000004">
      <c r="A53" s="29" t="s">
        <v>275</v>
      </c>
      <c r="B53" s="29" t="s">
        <v>284</v>
      </c>
      <c r="C53" s="33" t="s">
        <v>133</v>
      </c>
      <c r="D53" s="30" t="s">
        <v>134</v>
      </c>
      <c r="E53" s="31" t="s">
        <v>292</v>
      </c>
      <c r="F53" s="24" t="s">
        <v>25</v>
      </c>
      <c r="G53" s="22"/>
      <c r="H53" s="55" t="s">
        <v>405</v>
      </c>
      <c r="I53" s="18" t="s">
        <v>21</v>
      </c>
      <c r="J53" s="9">
        <f t="shared" si="1"/>
        <v>0</v>
      </c>
      <c r="K53" s="3"/>
      <c r="L53" s="3"/>
      <c r="M53" s="3"/>
      <c r="N53" s="3"/>
      <c r="O53" s="3"/>
      <c r="P53" s="3"/>
      <c r="Q53" s="3"/>
      <c r="R53" s="3"/>
      <c r="S53" s="3"/>
      <c r="T53" s="3"/>
      <c r="U53" s="3"/>
      <c r="V53" s="3"/>
      <c r="W53" s="3"/>
      <c r="X53" s="3"/>
      <c r="Y53" s="3"/>
      <c r="Z53" s="3"/>
    </row>
    <row r="54" spans="1:26" ht="77.400000000000006" x14ac:dyDescent="0.55000000000000004">
      <c r="A54" s="29" t="s">
        <v>275</v>
      </c>
      <c r="B54" s="29" t="s">
        <v>284</v>
      </c>
      <c r="C54" s="33" t="s">
        <v>135</v>
      </c>
      <c r="D54" s="30" t="s">
        <v>136</v>
      </c>
      <c r="E54" s="31" t="s">
        <v>293</v>
      </c>
      <c r="F54" s="24" t="s">
        <v>25</v>
      </c>
      <c r="G54" s="22"/>
      <c r="H54" s="55" t="s">
        <v>406</v>
      </c>
      <c r="I54" s="18" t="s">
        <v>21</v>
      </c>
      <c r="J54" s="9">
        <f t="shared" si="1"/>
        <v>0</v>
      </c>
      <c r="K54" s="3"/>
      <c r="L54" s="3"/>
      <c r="M54" s="3"/>
      <c r="N54" s="3"/>
      <c r="O54" s="3"/>
      <c r="P54" s="3"/>
      <c r="Q54" s="3"/>
      <c r="R54" s="3"/>
      <c r="S54" s="3"/>
      <c r="T54" s="3"/>
      <c r="U54" s="3"/>
      <c r="V54" s="3"/>
      <c r="W54" s="3"/>
      <c r="X54" s="3"/>
      <c r="Y54" s="3"/>
      <c r="Z54" s="3"/>
    </row>
    <row r="55" spans="1:26" ht="67.5" customHeight="1" x14ac:dyDescent="0.55000000000000004">
      <c r="A55" s="29" t="s">
        <v>275</v>
      </c>
      <c r="B55" s="29" t="s">
        <v>284</v>
      </c>
      <c r="C55" s="33" t="s">
        <v>454</v>
      </c>
      <c r="D55" s="30" t="s">
        <v>455</v>
      </c>
      <c r="E55" s="31" t="s">
        <v>456</v>
      </c>
      <c r="F55" s="24" t="s">
        <v>25</v>
      </c>
      <c r="G55" s="22"/>
      <c r="H55" s="58"/>
      <c r="I55" s="18" t="s">
        <v>21</v>
      </c>
      <c r="J55" s="9">
        <f t="shared" si="1"/>
        <v>0</v>
      </c>
      <c r="K55" s="3"/>
      <c r="L55" s="3"/>
      <c r="M55" s="3"/>
      <c r="N55" s="3"/>
      <c r="O55" s="3"/>
      <c r="P55" s="3"/>
      <c r="Q55" s="3"/>
      <c r="R55" s="3"/>
      <c r="S55" s="3"/>
      <c r="T55" s="3"/>
      <c r="U55" s="3"/>
      <c r="V55" s="3"/>
      <c r="W55" s="3"/>
      <c r="X55" s="3"/>
      <c r="Y55" s="3"/>
      <c r="Z55" s="3"/>
    </row>
    <row r="56" spans="1:26" ht="103.2" x14ac:dyDescent="0.55000000000000004">
      <c r="A56" s="29" t="s">
        <v>275</v>
      </c>
      <c r="B56" s="29" t="s">
        <v>294</v>
      </c>
      <c r="C56" s="33" t="s">
        <v>137</v>
      </c>
      <c r="D56" s="30" t="s">
        <v>138</v>
      </c>
      <c r="E56" s="31" t="s">
        <v>295</v>
      </c>
      <c r="F56" s="24" t="s">
        <v>25</v>
      </c>
      <c r="G56" s="22"/>
      <c r="H56" s="55" t="s">
        <v>407</v>
      </c>
      <c r="I56" s="18" t="s">
        <v>22</v>
      </c>
      <c r="J56" s="9">
        <f t="shared" si="1"/>
        <v>0</v>
      </c>
      <c r="K56" s="3"/>
      <c r="L56" s="3"/>
      <c r="M56" s="3"/>
      <c r="N56" s="3"/>
      <c r="O56" s="3"/>
      <c r="P56" s="3"/>
      <c r="Q56" s="3"/>
      <c r="R56" s="3"/>
      <c r="S56" s="3"/>
      <c r="T56" s="3"/>
      <c r="U56" s="3"/>
      <c r="V56" s="3"/>
      <c r="W56" s="3"/>
      <c r="X56" s="3"/>
      <c r="Y56" s="3"/>
      <c r="Z56" s="3"/>
    </row>
    <row r="57" spans="1:26" ht="270.89999999999998" x14ac:dyDescent="0.55000000000000004">
      <c r="A57" s="29" t="s">
        <v>275</v>
      </c>
      <c r="B57" s="29" t="s">
        <v>294</v>
      </c>
      <c r="C57" s="33" t="s">
        <v>139</v>
      </c>
      <c r="D57" s="30" t="s">
        <v>140</v>
      </c>
      <c r="E57" s="31" t="s">
        <v>296</v>
      </c>
      <c r="F57" s="24" t="s">
        <v>25</v>
      </c>
      <c r="G57" s="22"/>
      <c r="H57" s="55" t="s">
        <v>408</v>
      </c>
      <c r="I57" s="18" t="s">
        <v>22</v>
      </c>
      <c r="J57" s="9">
        <f t="shared" si="1"/>
        <v>0</v>
      </c>
      <c r="K57" s="3"/>
      <c r="L57" s="3"/>
      <c r="M57" s="3"/>
      <c r="N57" s="3"/>
      <c r="O57" s="3"/>
      <c r="P57" s="3"/>
      <c r="Q57" s="3"/>
      <c r="R57" s="3"/>
      <c r="S57" s="3"/>
      <c r="T57" s="3"/>
      <c r="U57" s="3"/>
      <c r="V57" s="3"/>
      <c r="W57" s="3"/>
      <c r="X57" s="3"/>
      <c r="Y57" s="3"/>
      <c r="Z57" s="3"/>
    </row>
    <row r="58" spans="1:26" ht="201" customHeight="1" x14ac:dyDescent="0.55000000000000004">
      <c r="A58" s="29" t="s">
        <v>275</v>
      </c>
      <c r="B58" s="29" t="s">
        <v>294</v>
      </c>
      <c r="C58" s="33" t="s">
        <v>141</v>
      </c>
      <c r="D58" s="30" t="s">
        <v>142</v>
      </c>
      <c r="E58" s="31" t="s">
        <v>297</v>
      </c>
      <c r="F58" s="24" t="s">
        <v>25</v>
      </c>
      <c r="G58" s="22"/>
      <c r="H58" s="55" t="s">
        <v>409</v>
      </c>
      <c r="I58" s="18" t="s">
        <v>22</v>
      </c>
      <c r="J58" s="9">
        <f t="shared" si="1"/>
        <v>0</v>
      </c>
      <c r="K58" s="3"/>
      <c r="L58" s="3"/>
      <c r="M58" s="3"/>
      <c r="N58" s="3"/>
      <c r="O58" s="3"/>
      <c r="P58" s="3"/>
      <c r="Q58" s="3"/>
      <c r="R58" s="3"/>
      <c r="S58" s="3"/>
      <c r="T58" s="3"/>
      <c r="U58" s="3"/>
      <c r="V58" s="3"/>
      <c r="W58" s="3"/>
      <c r="X58" s="3"/>
      <c r="Y58" s="3"/>
      <c r="Z58" s="3"/>
    </row>
    <row r="59" spans="1:26" ht="232.2" x14ac:dyDescent="0.55000000000000004">
      <c r="A59" s="29" t="s">
        <v>275</v>
      </c>
      <c r="B59" s="29" t="s">
        <v>294</v>
      </c>
      <c r="C59" s="33" t="s">
        <v>143</v>
      </c>
      <c r="D59" s="30" t="s">
        <v>144</v>
      </c>
      <c r="E59" s="31" t="s">
        <v>298</v>
      </c>
      <c r="F59" s="24" t="s">
        <v>25</v>
      </c>
      <c r="G59" s="22"/>
      <c r="H59" s="55" t="s">
        <v>410</v>
      </c>
      <c r="I59" s="18" t="s">
        <v>22</v>
      </c>
      <c r="J59" s="9">
        <f t="shared" si="1"/>
        <v>0</v>
      </c>
      <c r="K59" s="3"/>
      <c r="L59" s="3"/>
      <c r="M59" s="3"/>
      <c r="N59" s="3"/>
      <c r="O59" s="3"/>
      <c r="P59" s="3"/>
      <c r="Q59" s="3"/>
      <c r="R59" s="3"/>
      <c r="S59" s="3"/>
      <c r="T59" s="3"/>
      <c r="U59" s="3"/>
      <c r="V59" s="3"/>
      <c r="W59" s="3"/>
      <c r="X59" s="3"/>
      <c r="Y59" s="3"/>
      <c r="Z59" s="3"/>
    </row>
    <row r="60" spans="1:26" ht="154.80000000000001" x14ac:dyDescent="0.55000000000000004">
      <c r="A60" s="29" t="s">
        <v>299</v>
      </c>
      <c r="B60" s="29" t="s">
        <v>300</v>
      </c>
      <c r="C60" s="33" t="s">
        <v>145</v>
      </c>
      <c r="D60" s="30" t="s">
        <v>146</v>
      </c>
      <c r="E60" s="31" t="s">
        <v>301</v>
      </c>
      <c r="F60" s="24" t="s">
        <v>25</v>
      </c>
      <c r="G60" s="22"/>
      <c r="H60" s="55" t="s">
        <v>411</v>
      </c>
      <c r="I60" s="18" t="s">
        <v>22</v>
      </c>
      <c r="J60" s="9">
        <f t="shared" si="1"/>
        <v>0</v>
      </c>
      <c r="K60" s="3"/>
      <c r="L60" s="3"/>
      <c r="M60" s="3"/>
      <c r="N60" s="3"/>
      <c r="O60" s="3"/>
      <c r="P60" s="3"/>
      <c r="Q60" s="3"/>
      <c r="R60" s="3"/>
      <c r="S60" s="3"/>
      <c r="T60" s="3"/>
      <c r="U60" s="3"/>
      <c r="V60" s="3"/>
      <c r="W60" s="3"/>
      <c r="X60" s="3"/>
      <c r="Y60" s="3"/>
      <c r="Z60" s="3"/>
    </row>
    <row r="61" spans="1:26" ht="90.3" x14ac:dyDescent="0.55000000000000004">
      <c r="A61" s="29" t="s">
        <v>299</v>
      </c>
      <c r="B61" s="29" t="s">
        <v>300</v>
      </c>
      <c r="C61" s="33" t="s">
        <v>147</v>
      </c>
      <c r="D61" s="30" t="s">
        <v>148</v>
      </c>
      <c r="E61" s="31" t="s">
        <v>302</v>
      </c>
      <c r="F61" s="24" t="s">
        <v>25</v>
      </c>
      <c r="G61" s="22"/>
      <c r="H61" s="55" t="s">
        <v>412</v>
      </c>
      <c r="I61" s="18" t="s">
        <v>22</v>
      </c>
      <c r="J61" s="9">
        <f t="shared" si="1"/>
        <v>0</v>
      </c>
      <c r="K61" s="3"/>
      <c r="L61" s="3"/>
      <c r="M61" s="3"/>
      <c r="N61" s="3"/>
      <c r="O61" s="3"/>
      <c r="P61" s="3"/>
      <c r="Q61" s="3"/>
      <c r="R61" s="3"/>
      <c r="S61" s="3"/>
      <c r="T61" s="3"/>
      <c r="U61" s="3"/>
      <c r="V61" s="3"/>
      <c r="W61" s="3"/>
      <c r="X61" s="3"/>
      <c r="Y61" s="3"/>
      <c r="Z61" s="3"/>
    </row>
    <row r="62" spans="1:26" ht="90.3" x14ac:dyDescent="0.55000000000000004">
      <c r="A62" s="29" t="s">
        <v>299</v>
      </c>
      <c r="B62" s="29" t="s">
        <v>300</v>
      </c>
      <c r="C62" s="33" t="s">
        <v>149</v>
      </c>
      <c r="D62" s="30" t="s">
        <v>150</v>
      </c>
      <c r="E62" s="31" t="s">
        <v>303</v>
      </c>
      <c r="F62" s="24" t="s">
        <v>25</v>
      </c>
      <c r="G62" s="22"/>
      <c r="H62" s="55" t="s">
        <v>413</v>
      </c>
      <c r="I62" s="18" t="s">
        <v>22</v>
      </c>
      <c r="J62" s="9">
        <f t="shared" si="1"/>
        <v>0</v>
      </c>
      <c r="K62" s="3"/>
      <c r="L62" s="3"/>
      <c r="M62" s="3"/>
      <c r="N62" s="3"/>
      <c r="O62" s="3"/>
      <c r="P62" s="3"/>
      <c r="Q62" s="3"/>
      <c r="R62" s="3"/>
      <c r="S62" s="3"/>
      <c r="T62" s="3"/>
      <c r="U62" s="3"/>
      <c r="V62" s="3"/>
      <c r="W62" s="3"/>
      <c r="X62" s="3"/>
      <c r="Y62" s="3"/>
      <c r="Z62" s="3"/>
    </row>
    <row r="63" spans="1:26" ht="141.9" x14ac:dyDescent="0.55000000000000004">
      <c r="A63" s="29" t="s">
        <v>299</v>
      </c>
      <c r="B63" s="29" t="s">
        <v>300</v>
      </c>
      <c r="C63" s="33" t="s">
        <v>151</v>
      </c>
      <c r="D63" s="30" t="s">
        <v>152</v>
      </c>
      <c r="E63" s="31" t="s">
        <v>304</v>
      </c>
      <c r="F63" s="24" t="s">
        <v>25</v>
      </c>
      <c r="G63" s="22"/>
      <c r="H63" s="55"/>
      <c r="I63" s="18" t="s">
        <v>22</v>
      </c>
      <c r="J63" s="9">
        <f t="shared" si="1"/>
        <v>0</v>
      </c>
      <c r="K63" s="3"/>
      <c r="L63" s="3"/>
      <c r="M63" s="3"/>
      <c r="N63" s="3"/>
      <c r="O63" s="3"/>
      <c r="P63" s="3"/>
      <c r="Q63" s="3"/>
      <c r="R63" s="3"/>
      <c r="S63" s="3"/>
      <c r="T63" s="3"/>
      <c r="U63" s="3"/>
      <c r="V63" s="3"/>
      <c r="W63" s="3"/>
      <c r="X63" s="3"/>
      <c r="Y63" s="3"/>
      <c r="Z63" s="3"/>
    </row>
    <row r="64" spans="1:26" ht="154.80000000000001" x14ac:dyDescent="0.55000000000000004">
      <c r="A64" s="29" t="s">
        <v>299</v>
      </c>
      <c r="B64" s="29" t="s">
        <v>300</v>
      </c>
      <c r="C64" s="33" t="s">
        <v>153</v>
      </c>
      <c r="D64" s="30" t="s">
        <v>154</v>
      </c>
      <c r="E64" s="31" t="s">
        <v>305</v>
      </c>
      <c r="F64" s="24" t="s">
        <v>25</v>
      </c>
      <c r="G64" s="22"/>
      <c r="H64" s="55" t="s">
        <v>414</v>
      </c>
      <c r="I64" s="18" t="s">
        <v>22</v>
      </c>
      <c r="J64" s="9">
        <f t="shared" si="1"/>
        <v>0</v>
      </c>
      <c r="K64" s="3"/>
      <c r="L64" s="3"/>
      <c r="M64" s="3"/>
      <c r="N64" s="3"/>
      <c r="O64" s="3"/>
      <c r="P64" s="3"/>
      <c r="Q64" s="3"/>
      <c r="R64" s="3"/>
      <c r="S64" s="3"/>
      <c r="T64" s="3"/>
      <c r="U64" s="3"/>
      <c r="V64" s="3"/>
      <c r="W64" s="3"/>
      <c r="X64" s="3"/>
      <c r="Y64" s="3"/>
      <c r="Z64" s="3"/>
    </row>
    <row r="65" spans="1:26" ht="90.3" x14ac:dyDescent="0.55000000000000004">
      <c r="A65" s="29" t="s">
        <v>299</v>
      </c>
      <c r="B65" s="29" t="s">
        <v>300</v>
      </c>
      <c r="C65" s="33" t="s">
        <v>155</v>
      </c>
      <c r="D65" s="30" t="s">
        <v>156</v>
      </c>
      <c r="E65" s="31" t="s">
        <v>306</v>
      </c>
      <c r="F65" s="24" t="s">
        <v>25</v>
      </c>
      <c r="G65" s="22"/>
      <c r="H65" s="55" t="s">
        <v>415</v>
      </c>
      <c r="I65" s="18" t="s">
        <v>22</v>
      </c>
      <c r="J65" s="9">
        <f t="shared" si="1"/>
        <v>0</v>
      </c>
      <c r="K65" s="3"/>
      <c r="L65" s="3"/>
      <c r="M65" s="3"/>
      <c r="N65" s="3"/>
      <c r="O65" s="3"/>
      <c r="P65" s="3"/>
      <c r="Q65" s="3"/>
      <c r="R65" s="3"/>
      <c r="S65" s="3"/>
      <c r="T65" s="3"/>
      <c r="U65" s="3"/>
      <c r="V65" s="3"/>
      <c r="W65" s="3"/>
      <c r="X65" s="3"/>
      <c r="Y65" s="3"/>
      <c r="Z65" s="3"/>
    </row>
    <row r="66" spans="1:26" ht="206.4" x14ac:dyDescent="0.55000000000000004">
      <c r="A66" s="29" t="s">
        <v>299</v>
      </c>
      <c r="B66" s="29" t="s">
        <v>307</v>
      </c>
      <c r="C66" s="33" t="s">
        <v>157</v>
      </c>
      <c r="D66" s="30" t="s">
        <v>158</v>
      </c>
      <c r="E66" s="31" t="s">
        <v>308</v>
      </c>
      <c r="F66" s="24" t="s">
        <v>25</v>
      </c>
      <c r="G66" s="22"/>
      <c r="H66" s="55" t="s">
        <v>416</v>
      </c>
      <c r="I66" s="18" t="s">
        <v>22</v>
      </c>
      <c r="J66" s="9">
        <f t="shared" si="1"/>
        <v>0</v>
      </c>
      <c r="K66" s="3"/>
      <c r="L66" s="3"/>
      <c r="M66" s="3"/>
      <c r="N66" s="3"/>
      <c r="O66" s="3"/>
      <c r="P66" s="3"/>
      <c r="Q66" s="3"/>
      <c r="R66" s="3"/>
      <c r="S66" s="3"/>
      <c r="T66" s="3"/>
      <c r="U66" s="3"/>
      <c r="V66" s="3"/>
      <c r="W66" s="3"/>
      <c r="X66" s="3"/>
      <c r="Y66" s="3"/>
      <c r="Z66" s="3"/>
    </row>
    <row r="67" spans="1:26" ht="167.7" x14ac:dyDescent="0.55000000000000004">
      <c r="A67" s="29" t="s">
        <v>299</v>
      </c>
      <c r="B67" s="29" t="s">
        <v>307</v>
      </c>
      <c r="C67" s="33" t="s">
        <v>159</v>
      </c>
      <c r="D67" s="30" t="s">
        <v>160</v>
      </c>
      <c r="E67" s="31" t="s">
        <v>309</v>
      </c>
      <c r="F67" s="24" t="s">
        <v>25</v>
      </c>
      <c r="G67" s="22"/>
      <c r="H67" s="55" t="s">
        <v>417</v>
      </c>
      <c r="I67" s="18" t="s">
        <v>22</v>
      </c>
      <c r="J67" s="9">
        <f t="shared" si="1"/>
        <v>0</v>
      </c>
      <c r="K67" s="3"/>
      <c r="L67" s="3"/>
      <c r="M67" s="3"/>
      <c r="N67" s="3"/>
      <c r="O67" s="3"/>
      <c r="P67" s="3"/>
      <c r="Q67" s="3"/>
      <c r="R67" s="3"/>
      <c r="S67" s="3"/>
      <c r="T67" s="3"/>
      <c r="U67" s="3"/>
      <c r="V67" s="3"/>
      <c r="W67" s="3"/>
      <c r="X67" s="3"/>
      <c r="Y67" s="3"/>
      <c r="Z67" s="3"/>
    </row>
    <row r="68" spans="1:26" ht="167.7" x14ac:dyDescent="0.55000000000000004">
      <c r="A68" s="29" t="s">
        <v>299</v>
      </c>
      <c r="B68" s="29" t="s">
        <v>310</v>
      </c>
      <c r="C68" s="33" t="s">
        <v>161</v>
      </c>
      <c r="D68" s="30" t="s">
        <v>162</v>
      </c>
      <c r="E68" s="31" t="s">
        <v>311</v>
      </c>
      <c r="F68" s="24" t="s">
        <v>25</v>
      </c>
      <c r="G68" s="22"/>
      <c r="H68" s="55" t="s">
        <v>418</v>
      </c>
      <c r="I68" s="18" t="s">
        <v>22</v>
      </c>
      <c r="J68" s="9">
        <f t="shared" si="1"/>
        <v>0</v>
      </c>
      <c r="K68" s="3"/>
      <c r="L68" s="3"/>
      <c r="M68" s="3"/>
      <c r="N68" s="3"/>
      <c r="O68" s="3"/>
      <c r="P68" s="3"/>
      <c r="Q68" s="3"/>
      <c r="R68" s="3"/>
      <c r="S68" s="3"/>
      <c r="T68" s="3"/>
      <c r="U68" s="3"/>
      <c r="V68" s="3"/>
      <c r="W68" s="3"/>
      <c r="X68" s="3"/>
      <c r="Y68" s="3"/>
      <c r="Z68" s="3"/>
    </row>
    <row r="69" spans="1:26" ht="167.7" x14ac:dyDescent="0.55000000000000004">
      <c r="A69" s="29" t="s">
        <v>299</v>
      </c>
      <c r="B69" s="29" t="s">
        <v>310</v>
      </c>
      <c r="C69" s="33" t="s">
        <v>163</v>
      </c>
      <c r="D69" s="30" t="s">
        <v>164</v>
      </c>
      <c r="E69" s="31" t="s">
        <v>312</v>
      </c>
      <c r="F69" s="24" t="s">
        <v>25</v>
      </c>
      <c r="G69" s="22"/>
      <c r="H69" s="55" t="s">
        <v>419</v>
      </c>
      <c r="I69" s="18" t="s">
        <v>22</v>
      </c>
      <c r="J69" s="9">
        <f t="shared" si="1"/>
        <v>0</v>
      </c>
      <c r="K69" s="3"/>
      <c r="L69" s="3"/>
      <c r="M69" s="3"/>
      <c r="N69" s="3"/>
      <c r="O69" s="3"/>
      <c r="P69" s="3"/>
      <c r="Q69" s="3"/>
      <c r="R69" s="3"/>
      <c r="S69" s="3"/>
      <c r="T69" s="3"/>
      <c r="U69" s="3"/>
      <c r="V69" s="3"/>
      <c r="W69" s="3"/>
      <c r="X69" s="3"/>
      <c r="Y69" s="3"/>
      <c r="Z69" s="3"/>
    </row>
    <row r="70" spans="1:26" ht="103.2" x14ac:dyDescent="0.55000000000000004">
      <c r="A70" s="29" t="s">
        <v>299</v>
      </c>
      <c r="B70" s="29" t="s">
        <v>310</v>
      </c>
      <c r="C70" s="33" t="s">
        <v>165</v>
      </c>
      <c r="D70" s="30" t="s">
        <v>166</v>
      </c>
      <c r="E70" s="31" t="s">
        <v>313</v>
      </c>
      <c r="F70" s="24" t="s">
        <v>25</v>
      </c>
      <c r="G70" s="22"/>
      <c r="H70" s="55" t="s">
        <v>420</v>
      </c>
      <c r="I70" s="18" t="s">
        <v>22</v>
      </c>
      <c r="J70" s="9">
        <f t="shared" si="1"/>
        <v>0</v>
      </c>
      <c r="K70" s="3"/>
      <c r="L70" s="3"/>
      <c r="M70" s="3"/>
      <c r="N70" s="3"/>
      <c r="O70" s="3"/>
      <c r="P70" s="3"/>
      <c r="Q70" s="3"/>
      <c r="R70" s="3"/>
      <c r="S70" s="3"/>
      <c r="T70" s="3"/>
      <c r="U70" s="3"/>
      <c r="V70" s="3"/>
      <c r="W70" s="3"/>
      <c r="X70" s="3"/>
      <c r="Y70" s="3"/>
      <c r="Z70" s="3"/>
    </row>
    <row r="71" spans="1:26" ht="64.5" x14ac:dyDescent="0.55000000000000004">
      <c r="A71" s="29" t="s">
        <v>299</v>
      </c>
      <c r="B71" s="29" t="s">
        <v>310</v>
      </c>
      <c r="C71" s="33" t="s">
        <v>167</v>
      </c>
      <c r="D71" s="30" t="s">
        <v>168</v>
      </c>
      <c r="E71" s="31" t="s">
        <v>314</v>
      </c>
      <c r="F71" s="24" t="s">
        <v>25</v>
      </c>
      <c r="G71" s="22"/>
      <c r="H71" s="55" t="s">
        <v>421</v>
      </c>
      <c r="I71" s="18" t="s">
        <v>22</v>
      </c>
      <c r="J71" s="9">
        <f t="shared" si="1"/>
        <v>0</v>
      </c>
      <c r="K71" s="3"/>
      <c r="L71" s="3"/>
      <c r="M71" s="3"/>
      <c r="N71" s="3"/>
      <c r="O71" s="3"/>
      <c r="P71" s="3"/>
      <c r="Q71" s="3"/>
      <c r="R71" s="3"/>
      <c r="S71" s="3"/>
      <c r="T71" s="3"/>
      <c r="U71" s="3"/>
      <c r="V71" s="3"/>
      <c r="W71" s="3"/>
      <c r="X71" s="3"/>
      <c r="Y71" s="3"/>
      <c r="Z71" s="3"/>
    </row>
    <row r="72" spans="1:26" ht="116.1" x14ac:dyDescent="0.55000000000000004">
      <c r="A72" s="29" t="s">
        <v>299</v>
      </c>
      <c r="B72" s="29" t="s">
        <v>310</v>
      </c>
      <c r="C72" s="33" t="s">
        <v>169</v>
      </c>
      <c r="D72" s="30" t="s">
        <v>170</v>
      </c>
      <c r="E72" s="31" t="s">
        <v>315</v>
      </c>
      <c r="F72" s="24" t="s">
        <v>25</v>
      </c>
      <c r="G72" s="22"/>
      <c r="H72" s="55" t="s">
        <v>422</v>
      </c>
      <c r="I72" s="18" t="s">
        <v>22</v>
      </c>
      <c r="J72" s="9">
        <f t="shared" si="1"/>
        <v>0</v>
      </c>
      <c r="K72" s="3"/>
      <c r="L72" s="3"/>
      <c r="M72" s="3"/>
      <c r="N72" s="3"/>
      <c r="O72" s="3"/>
      <c r="P72" s="3"/>
      <c r="Q72" s="3"/>
      <c r="R72" s="3"/>
      <c r="S72" s="3"/>
      <c r="T72" s="3"/>
      <c r="U72" s="3"/>
      <c r="V72" s="3"/>
      <c r="W72" s="3"/>
      <c r="X72" s="3"/>
      <c r="Y72" s="3"/>
      <c r="Z72" s="3"/>
    </row>
    <row r="73" spans="1:26" ht="117.3" customHeight="1" x14ac:dyDescent="0.55000000000000004">
      <c r="A73" s="29" t="s">
        <v>299</v>
      </c>
      <c r="B73" s="29" t="s">
        <v>316</v>
      </c>
      <c r="C73" s="33" t="s">
        <v>171</v>
      </c>
      <c r="D73" s="30" t="s">
        <v>172</v>
      </c>
      <c r="E73" s="31" t="s">
        <v>317</v>
      </c>
      <c r="F73" s="24" t="s">
        <v>25</v>
      </c>
      <c r="G73" s="22"/>
      <c r="H73" s="55" t="s">
        <v>425</v>
      </c>
      <c r="I73" s="18" t="s">
        <v>22</v>
      </c>
      <c r="J73" s="9">
        <f t="shared" si="1"/>
        <v>0</v>
      </c>
      <c r="K73" s="3"/>
      <c r="L73" s="3"/>
      <c r="M73" s="3"/>
      <c r="N73" s="3"/>
      <c r="O73" s="3"/>
      <c r="P73" s="3"/>
      <c r="Q73" s="3"/>
      <c r="R73" s="3"/>
      <c r="S73" s="3"/>
      <c r="T73" s="3"/>
      <c r="U73" s="3"/>
      <c r="V73" s="3"/>
      <c r="W73" s="3"/>
      <c r="X73" s="3"/>
      <c r="Y73" s="3"/>
      <c r="Z73" s="3"/>
    </row>
    <row r="74" spans="1:26" ht="180.6" x14ac:dyDescent="0.55000000000000004">
      <c r="A74" s="29" t="s">
        <v>299</v>
      </c>
      <c r="B74" s="29" t="s">
        <v>316</v>
      </c>
      <c r="C74" s="33" t="s">
        <v>173</v>
      </c>
      <c r="D74" s="30" t="s">
        <v>174</v>
      </c>
      <c r="E74" s="31" t="s">
        <v>318</v>
      </c>
      <c r="F74" s="24" t="s">
        <v>25</v>
      </c>
      <c r="G74" s="22"/>
      <c r="H74" s="55" t="s">
        <v>424</v>
      </c>
      <c r="I74" s="18" t="s">
        <v>22</v>
      </c>
      <c r="J74" s="9">
        <f t="shared" si="1"/>
        <v>0</v>
      </c>
      <c r="K74" s="3"/>
      <c r="L74" s="3"/>
      <c r="M74" s="3"/>
      <c r="N74" s="3"/>
      <c r="O74" s="3"/>
      <c r="P74" s="3"/>
      <c r="Q74" s="3"/>
      <c r="R74" s="3"/>
      <c r="S74" s="3"/>
      <c r="T74" s="3"/>
      <c r="U74" s="3"/>
      <c r="V74" s="3"/>
      <c r="W74" s="3"/>
      <c r="X74" s="3"/>
      <c r="Y74" s="3"/>
      <c r="Z74" s="3"/>
    </row>
    <row r="75" spans="1:26" ht="103.2" x14ac:dyDescent="0.55000000000000004">
      <c r="A75" s="29" t="s">
        <v>299</v>
      </c>
      <c r="B75" s="29" t="s">
        <v>316</v>
      </c>
      <c r="C75" s="33" t="s">
        <v>175</v>
      </c>
      <c r="D75" s="30" t="s">
        <v>176</v>
      </c>
      <c r="E75" s="31" t="s">
        <v>319</v>
      </c>
      <c r="F75" s="24" t="s">
        <v>25</v>
      </c>
      <c r="G75" s="22"/>
      <c r="H75" s="55" t="s">
        <v>423</v>
      </c>
      <c r="I75" s="18" t="s">
        <v>22</v>
      </c>
      <c r="J75" s="9">
        <f t="shared" si="1"/>
        <v>0</v>
      </c>
      <c r="K75" s="3"/>
      <c r="L75" s="3"/>
      <c r="M75" s="3"/>
      <c r="N75" s="3"/>
      <c r="O75" s="3"/>
      <c r="P75" s="3"/>
      <c r="Q75" s="3"/>
      <c r="R75" s="3"/>
      <c r="S75" s="3"/>
      <c r="T75" s="3"/>
      <c r="U75" s="3"/>
      <c r="V75" s="3"/>
      <c r="W75" s="3"/>
      <c r="X75" s="3"/>
      <c r="Y75" s="3"/>
      <c r="Z75" s="3"/>
    </row>
    <row r="76" spans="1:26" ht="103.2" x14ac:dyDescent="0.55000000000000004">
      <c r="A76" s="29" t="s">
        <v>299</v>
      </c>
      <c r="B76" s="29" t="s">
        <v>316</v>
      </c>
      <c r="C76" s="33" t="s">
        <v>177</v>
      </c>
      <c r="D76" s="30" t="s">
        <v>178</v>
      </c>
      <c r="E76" s="31" t="s">
        <v>320</v>
      </c>
      <c r="F76" s="24" t="s">
        <v>25</v>
      </c>
      <c r="G76" s="22"/>
      <c r="H76" s="55" t="s">
        <v>426</v>
      </c>
      <c r="I76" s="18" t="s">
        <v>22</v>
      </c>
      <c r="J76" s="9">
        <f t="shared" si="1"/>
        <v>0</v>
      </c>
      <c r="K76" s="3"/>
      <c r="L76" s="3"/>
      <c r="M76" s="3"/>
      <c r="N76" s="3"/>
      <c r="O76" s="3"/>
      <c r="P76" s="3"/>
      <c r="Q76" s="3"/>
      <c r="R76" s="3"/>
      <c r="S76" s="3"/>
      <c r="T76" s="3"/>
      <c r="U76" s="3"/>
      <c r="V76" s="3"/>
      <c r="W76" s="3"/>
      <c r="X76" s="3"/>
      <c r="Y76" s="3"/>
      <c r="Z76" s="3"/>
    </row>
    <row r="77" spans="1:26" ht="116.1" x14ac:dyDescent="0.55000000000000004">
      <c r="A77" s="29" t="s">
        <v>299</v>
      </c>
      <c r="B77" s="29" t="s">
        <v>316</v>
      </c>
      <c r="C77" s="33" t="s">
        <v>179</v>
      </c>
      <c r="D77" s="30" t="s">
        <v>180</v>
      </c>
      <c r="E77" s="31" t="s">
        <v>321</v>
      </c>
      <c r="F77" s="24" t="s">
        <v>25</v>
      </c>
      <c r="G77" s="22"/>
      <c r="H77" s="55" t="s">
        <v>427</v>
      </c>
      <c r="I77" s="18" t="s">
        <v>22</v>
      </c>
      <c r="J77" s="9">
        <f t="shared" si="1"/>
        <v>0</v>
      </c>
      <c r="K77" s="3"/>
      <c r="L77" s="3"/>
      <c r="M77" s="3"/>
      <c r="N77" s="3"/>
      <c r="O77" s="3"/>
      <c r="P77" s="3"/>
      <c r="Q77" s="3"/>
      <c r="R77" s="3"/>
      <c r="S77" s="3"/>
      <c r="T77" s="3"/>
      <c r="U77" s="3"/>
      <c r="V77" s="3"/>
      <c r="W77" s="3"/>
      <c r="X77" s="3"/>
      <c r="Y77" s="3"/>
      <c r="Z77" s="3"/>
    </row>
    <row r="78" spans="1:26" ht="103.2" x14ac:dyDescent="0.55000000000000004">
      <c r="A78" s="29" t="s">
        <v>299</v>
      </c>
      <c r="B78" s="29" t="s">
        <v>316</v>
      </c>
      <c r="C78" s="33" t="s">
        <v>181</v>
      </c>
      <c r="D78" s="30" t="s">
        <v>182</v>
      </c>
      <c r="E78" s="31" t="s">
        <v>322</v>
      </c>
      <c r="F78" s="24" t="s">
        <v>25</v>
      </c>
      <c r="G78" s="22"/>
      <c r="H78" s="55" t="s">
        <v>427</v>
      </c>
      <c r="I78" s="18" t="s">
        <v>22</v>
      </c>
      <c r="J78" s="9">
        <f t="shared" si="1"/>
        <v>0</v>
      </c>
      <c r="K78" s="3"/>
      <c r="L78" s="3"/>
      <c r="M78" s="3"/>
      <c r="N78" s="3"/>
      <c r="O78" s="3"/>
      <c r="P78" s="3"/>
      <c r="Q78" s="3"/>
      <c r="R78" s="3"/>
      <c r="S78" s="3"/>
      <c r="T78" s="3"/>
      <c r="U78" s="3"/>
      <c r="V78" s="3"/>
      <c r="W78" s="3"/>
      <c r="X78" s="3"/>
      <c r="Y78" s="3"/>
      <c r="Z78" s="3"/>
    </row>
    <row r="79" spans="1:26" ht="167.7" x14ac:dyDescent="0.55000000000000004">
      <c r="A79" s="29" t="s">
        <v>299</v>
      </c>
      <c r="B79" s="29" t="s">
        <v>323</v>
      </c>
      <c r="C79" s="33" t="s">
        <v>183</v>
      </c>
      <c r="D79" s="30" t="s">
        <v>184</v>
      </c>
      <c r="E79" s="31" t="s">
        <v>324</v>
      </c>
      <c r="F79" s="24" t="s">
        <v>25</v>
      </c>
      <c r="G79" s="22"/>
      <c r="H79" s="55" t="s">
        <v>431</v>
      </c>
      <c r="I79" s="18" t="s">
        <v>22</v>
      </c>
      <c r="J79" s="9">
        <f t="shared" si="1"/>
        <v>0</v>
      </c>
      <c r="K79" s="3"/>
      <c r="L79" s="3"/>
      <c r="M79" s="3"/>
      <c r="N79" s="3"/>
      <c r="O79" s="3"/>
      <c r="P79" s="3"/>
      <c r="Q79" s="3"/>
      <c r="R79" s="3"/>
      <c r="S79" s="3"/>
      <c r="T79" s="3"/>
      <c r="U79" s="3"/>
      <c r="V79" s="3"/>
      <c r="W79" s="3"/>
      <c r="X79" s="3"/>
      <c r="Y79" s="3"/>
      <c r="Z79" s="3"/>
    </row>
    <row r="80" spans="1:26" ht="90.3" x14ac:dyDescent="0.55000000000000004">
      <c r="A80" s="29" t="s">
        <v>299</v>
      </c>
      <c r="B80" s="29" t="s">
        <v>323</v>
      </c>
      <c r="C80" s="33" t="s">
        <v>185</v>
      </c>
      <c r="D80" s="30" t="s">
        <v>186</v>
      </c>
      <c r="E80" s="31" t="s">
        <v>325</v>
      </c>
      <c r="F80" s="24" t="s">
        <v>25</v>
      </c>
      <c r="G80" s="22"/>
      <c r="H80" s="59" t="s">
        <v>428</v>
      </c>
      <c r="I80" s="18" t="s">
        <v>22</v>
      </c>
      <c r="J80" s="9">
        <f t="shared" si="1"/>
        <v>0</v>
      </c>
      <c r="K80" s="3"/>
      <c r="L80" s="3"/>
      <c r="M80" s="3"/>
      <c r="N80" s="3"/>
      <c r="O80" s="3"/>
      <c r="P80" s="3"/>
      <c r="Q80" s="3"/>
      <c r="R80" s="3"/>
      <c r="S80" s="3"/>
      <c r="T80" s="3"/>
      <c r="U80" s="3"/>
      <c r="V80" s="3"/>
      <c r="W80" s="3"/>
      <c r="X80" s="3"/>
      <c r="Y80" s="3"/>
      <c r="Z80" s="3"/>
    </row>
    <row r="81" spans="1:26" ht="77.400000000000006" x14ac:dyDescent="0.55000000000000004">
      <c r="A81" s="29" t="s">
        <v>299</v>
      </c>
      <c r="B81" s="29" t="s">
        <v>323</v>
      </c>
      <c r="C81" s="33" t="s">
        <v>187</v>
      </c>
      <c r="D81" s="30" t="s">
        <v>188</v>
      </c>
      <c r="E81" s="31" t="s">
        <v>326</v>
      </c>
      <c r="F81" s="24" t="s">
        <v>25</v>
      </c>
      <c r="G81" s="22"/>
      <c r="H81" s="55" t="s">
        <v>429</v>
      </c>
      <c r="I81" s="18" t="s">
        <v>22</v>
      </c>
      <c r="J81" s="9">
        <f t="shared" si="1"/>
        <v>0</v>
      </c>
      <c r="K81" s="3"/>
      <c r="L81" s="3"/>
      <c r="M81" s="3"/>
      <c r="N81" s="3"/>
      <c r="O81" s="3"/>
      <c r="P81" s="3"/>
      <c r="Q81" s="3"/>
      <c r="R81" s="3"/>
      <c r="S81" s="3"/>
      <c r="T81" s="3"/>
      <c r="U81" s="3"/>
      <c r="V81" s="3"/>
      <c r="W81" s="3"/>
      <c r="X81" s="3"/>
      <c r="Y81" s="3"/>
      <c r="Z81" s="3"/>
    </row>
    <row r="82" spans="1:26" ht="77.400000000000006" x14ac:dyDescent="0.55000000000000004">
      <c r="A82" s="29" t="s">
        <v>299</v>
      </c>
      <c r="B82" s="29" t="s">
        <v>323</v>
      </c>
      <c r="C82" s="33" t="s">
        <v>189</v>
      </c>
      <c r="D82" s="30" t="s">
        <v>190</v>
      </c>
      <c r="E82" s="31" t="s">
        <v>327</v>
      </c>
      <c r="F82" s="24" t="s">
        <v>25</v>
      </c>
      <c r="G82" s="22"/>
      <c r="H82" s="55" t="s">
        <v>430</v>
      </c>
      <c r="I82" s="18" t="s">
        <v>22</v>
      </c>
      <c r="J82" s="9">
        <f t="shared" si="1"/>
        <v>0</v>
      </c>
      <c r="K82" s="3"/>
      <c r="L82" s="3"/>
      <c r="M82" s="3"/>
      <c r="N82" s="3"/>
      <c r="O82" s="3"/>
      <c r="P82" s="3"/>
      <c r="Q82" s="3"/>
      <c r="R82" s="3"/>
      <c r="S82" s="3"/>
      <c r="T82" s="3"/>
      <c r="U82" s="3"/>
      <c r="V82" s="3"/>
      <c r="W82" s="3"/>
      <c r="X82" s="3"/>
      <c r="Y82" s="3"/>
      <c r="Z82" s="3"/>
    </row>
    <row r="83" spans="1:26" ht="129" x14ac:dyDescent="0.55000000000000004">
      <c r="A83" s="29" t="s">
        <v>328</v>
      </c>
      <c r="B83" s="29" t="s">
        <v>329</v>
      </c>
      <c r="C83" s="33" t="s">
        <v>191</v>
      </c>
      <c r="D83" s="30" t="s">
        <v>192</v>
      </c>
      <c r="E83" s="31" t="s">
        <v>330</v>
      </c>
      <c r="F83" s="24" t="s">
        <v>25</v>
      </c>
      <c r="G83" s="22"/>
      <c r="H83" s="55" t="s">
        <v>432</v>
      </c>
      <c r="I83" s="18" t="s">
        <v>22</v>
      </c>
      <c r="J83" s="9">
        <f t="shared" ref="J83:J114" si="2">(IF(I83="Low",1,IF(I83="Medium",2,IF(I83="High",3))))*G83</f>
        <v>0</v>
      </c>
      <c r="K83" s="3"/>
      <c r="L83" s="3"/>
      <c r="M83" s="3"/>
      <c r="N83" s="3"/>
      <c r="O83" s="3"/>
      <c r="P83" s="3"/>
      <c r="Q83" s="3"/>
      <c r="R83" s="3"/>
      <c r="S83" s="3"/>
      <c r="T83" s="3"/>
      <c r="U83" s="3"/>
      <c r="V83" s="3"/>
      <c r="W83" s="3"/>
      <c r="X83" s="3"/>
      <c r="Y83" s="3"/>
      <c r="Z83" s="3"/>
    </row>
    <row r="84" spans="1:26" ht="116.1" x14ac:dyDescent="0.55000000000000004">
      <c r="A84" s="29" t="s">
        <v>328</v>
      </c>
      <c r="B84" s="29" t="s">
        <v>329</v>
      </c>
      <c r="C84" s="33" t="s">
        <v>193</v>
      </c>
      <c r="D84" s="29" t="s">
        <v>331</v>
      </c>
      <c r="E84" s="31" t="s">
        <v>332</v>
      </c>
      <c r="F84" s="24" t="s">
        <v>25</v>
      </c>
      <c r="G84" s="22"/>
      <c r="H84" s="55" t="s">
        <v>433</v>
      </c>
      <c r="I84" s="18" t="s">
        <v>22</v>
      </c>
      <c r="J84" s="9">
        <f t="shared" si="2"/>
        <v>0</v>
      </c>
      <c r="K84" s="3"/>
      <c r="L84" s="3"/>
      <c r="M84" s="3"/>
      <c r="N84" s="3"/>
      <c r="O84" s="3"/>
      <c r="P84" s="3"/>
      <c r="Q84" s="3"/>
      <c r="R84" s="3"/>
      <c r="S84" s="3"/>
      <c r="T84" s="3"/>
      <c r="U84" s="3"/>
      <c r="V84" s="3"/>
      <c r="W84" s="3"/>
      <c r="X84" s="3"/>
      <c r="Y84" s="3"/>
      <c r="Z84" s="3"/>
    </row>
    <row r="85" spans="1:26" ht="77.400000000000006" x14ac:dyDescent="0.55000000000000004">
      <c r="A85" s="29" t="s">
        <v>328</v>
      </c>
      <c r="B85" s="29" t="s">
        <v>329</v>
      </c>
      <c r="C85" s="33" t="s">
        <v>194</v>
      </c>
      <c r="D85" s="30" t="s">
        <v>195</v>
      </c>
      <c r="E85" s="31" t="s">
        <v>333</v>
      </c>
      <c r="F85" s="24" t="s">
        <v>25</v>
      </c>
      <c r="G85" s="22"/>
      <c r="H85" s="55" t="s">
        <v>434</v>
      </c>
      <c r="I85" s="18" t="s">
        <v>22</v>
      </c>
      <c r="J85" s="9">
        <f t="shared" si="2"/>
        <v>0</v>
      </c>
      <c r="K85" s="3"/>
      <c r="L85" s="3"/>
      <c r="M85" s="3"/>
      <c r="N85" s="3"/>
      <c r="O85" s="3"/>
      <c r="P85" s="3"/>
      <c r="Q85" s="3"/>
      <c r="R85" s="3"/>
      <c r="S85" s="3"/>
      <c r="T85" s="3"/>
      <c r="U85" s="3"/>
      <c r="V85" s="3"/>
      <c r="W85" s="3"/>
      <c r="X85" s="3"/>
      <c r="Y85" s="3"/>
      <c r="Z85" s="3"/>
    </row>
    <row r="86" spans="1:26" ht="77.400000000000006" x14ac:dyDescent="0.55000000000000004">
      <c r="A86" s="29" t="s">
        <v>328</v>
      </c>
      <c r="B86" s="29" t="s">
        <v>329</v>
      </c>
      <c r="C86" s="33" t="s">
        <v>196</v>
      </c>
      <c r="D86" s="30" t="s">
        <v>197</v>
      </c>
      <c r="E86" s="31" t="s">
        <v>334</v>
      </c>
      <c r="F86" s="24" t="s">
        <v>25</v>
      </c>
      <c r="G86" s="22"/>
      <c r="H86" s="55" t="s">
        <v>435</v>
      </c>
      <c r="I86" s="18" t="s">
        <v>22</v>
      </c>
      <c r="J86" s="9">
        <f t="shared" si="2"/>
        <v>0</v>
      </c>
      <c r="K86" s="3"/>
      <c r="L86" s="3"/>
      <c r="M86" s="3"/>
      <c r="N86" s="3"/>
      <c r="O86" s="3"/>
      <c r="P86" s="3"/>
      <c r="Q86" s="3"/>
      <c r="R86" s="3"/>
      <c r="S86" s="3"/>
      <c r="T86" s="3"/>
      <c r="U86" s="3"/>
      <c r="V86" s="3"/>
      <c r="W86" s="3"/>
      <c r="X86" s="3"/>
      <c r="Y86" s="3"/>
      <c r="Z86" s="3"/>
    </row>
    <row r="87" spans="1:26" ht="167.7" x14ac:dyDescent="0.55000000000000004">
      <c r="A87" s="29" t="s">
        <v>328</v>
      </c>
      <c r="B87" s="29" t="s">
        <v>329</v>
      </c>
      <c r="C87" s="33" t="s">
        <v>198</v>
      </c>
      <c r="D87" s="30" t="s">
        <v>199</v>
      </c>
      <c r="E87" s="31" t="s">
        <v>335</v>
      </c>
      <c r="F87" s="24" t="s">
        <v>25</v>
      </c>
      <c r="G87" s="22"/>
      <c r="H87" s="55" t="s">
        <v>440</v>
      </c>
      <c r="I87" s="18" t="s">
        <v>22</v>
      </c>
      <c r="J87" s="9">
        <f t="shared" si="2"/>
        <v>0</v>
      </c>
      <c r="K87" s="3"/>
      <c r="L87" s="3"/>
      <c r="M87" s="3"/>
      <c r="N87" s="3"/>
      <c r="O87" s="3"/>
      <c r="P87" s="3"/>
      <c r="Q87" s="3"/>
      <c r="R87" s="3"/>
      <c r="S87" s="3"/>
      <c r="T87" s="3"/>
      <c r="U87" s="3"/>
      <c r="V87" s="3"/>
      <c r="W87" s="3"/>
      <c r="X87" s="3"/>
      <c r="Y87" s="3"/>
      <c r="Z87" s="3"/>
    </row>
    <row r="88" spans="1:26" ht="154.80000000000001" x14ac:dyDescent="0.55000000000000004">
      <c r="A88" s="29" t="s">
        <v>328</v>
      </c>
      <c r="B88" s="29" t="s">
        <v>336</v>
      </c>
      <c r="C88" s="33" t="s">
        <v>200</v>
      </c>
      <c r="D88" s="30" t="s">
        <v>201</v>
      </c>
      <c r="E88" s="31" t="s">
        <v>337</v>
      </c>
      <c r="F88" s="24" t="s">
        <v>25</v>
      </c>
      <c r="G88" s="22"/>
      <c r="H88" s="57" t="s">
        <v>436</v>
      </c>
      <c r="I88" s="18" t="s">
        <v>22</v>
      </c>
      <c r="J88" s="9">
        <f t="shared" si="2"/>
        <v>0</v>
      </c>
      <c r="K88" s="10"/>
      <c r="L88" s="3"/>
      <c r="M88" s="3"/>
      <c r="N88" s="3"/>
      <c r="O88" s="3"/>
      <c r="P88" s="3"/>
      <c r="Q88" s="3"/>
      <c r="R88" s="3"/>
      <c r="S88" s="3"/>
      <c r="T88" s="3"/>
      <c r="U88" s="3"/>
      <c r="V88" s="3"/>
      <c r="W88" s="3"/>
      <c r="X88" s="3"/>
      <c r="Y88" s="3"/>
      <c r="Z88" s="3"/>
    </row>
    <row r="89" spans="1:26" ht="77.400000000000006" x14ac:dyDescent="0.55000000000000004">
      <c r="A89" s="29" t="s">
        <v>328</v>
      </c>
      <c r="B89" s="29" t="s">
        <v>336</v>
      </c>
      <c r="C89" s="29" t="s">
        <v>202</v>
      </c>
      <c r="D89" s="30" t="s">
        <v>203</v>
      </c>
      <c r="E89" s="31" t="s">
        <v>338</v>
      </c>
      <c r="F89" s="24" t="s">
        <v>25</v>
      </c>
      <c r="G89" s="22"/>
      <c r="H89" s="57" t="s">
        <v>437</v>
      </c>
      <c r="I89" s="18" t="s">
        <v>22</v>
      </c>
      <c r="J89" s="9">
        <f t="shared" si="2"/>
        <v>0</v>
      </c>
      <c r="K89" s="3"/>
      <c r="L89" s="3"/>
      <c r="M89" s="3"/>
      <c r="N89" s="3"/>
      <c r="O89" s="3"/>
      <c r="P89" s="3"/>
      <c r="Q89" s="3"/>
      <c r="R89" s="3"/>
      <c r="S89" s="3"/>
      <c r="T89" s="3"/>
      <c r="U89" s="3"/>
      <c r="V89" s="3"/>
      <c r="W89" s="3"/>
      <c r="X89" s="3"/>
      <c r="Y89" s="3"/>
      <c r="Z89" s="3"/>
    </row>
    <row r="90" spans="1:26" ht="77.400000000000006" x14ac:dyDescent="0.55000000000000004">
      <c r="A90" s="29" t="s">
        <v>328</v>
      </c>
      <c r="B90" s="29" t="s">
        <v>336</v>
      </c>
      <c r="C90" s="33" t="s">
        <v>204</v>
      </c>
      <c r="D90" s="30" t="s">
        <v>205</v>
      </c>
      <c r="E90" s="31" t="s">
        <v>339</v>
      </c>
      <c r="F90" s="24" t="s">
        <v>25</v>
      </c>
      <c r="G90" s="22"/>
      <c r="H90" s="57" t="s">
        <v>438</v>
      </c>
      <c r="I90" s="18" t="s">
        <v>22</v>
      </c>
      <c r="J90" s="9">
        <f t="shared" si="2"/>
        <v>0</v>
      </c>
      <c r="K90" s="3"/>
      <c r="L90" s="3"/>
      <c r="M90" s="3"/>
      <c r="N90" s="3"/>
      <c r="O90" s="3"/>
      <c r="P90" s="3"/>
      <c r="Q90" s="3"/>
      <c r="R90" s="3"/>
      <c r="S90" s="3"/>
      <c r="T90" s="3"/>
      <c r="U90" s="3"/>
      <c r="V90" s="3"/>
      <c r="W90" s="3"/>
      <c r="X90" s="3"/>
      <c r="Y90" s="3"/>
      <c r="Z90" s="3"/>
    </row>
    <row r="91" spans="1:26" ht="141.9" x14ac:dyDescent="0.55000000000000004">
      <c r="A91" s="29" t="s">
        <v>328</v>
      </c>
      <c r="B91" s="29" t="s">
        <v>336</v>
      </c>
      <c r="C91" s="33" t="s">
        <v>206</v>
      </c>
      <c r="D91" s="30" t="s">
        <v>207</v>
      </c>
      <c r="E91" s="31" t="s">
        <v>340</v>
      </c>
      <c r="F91" s="24" t="s">
        <v>25</v>
      </c>
      <c r="G91" s="22"/>
      <c r="H91" s="57" t="s">
        <v>439</v>
      </c>
      <c r="I91" s="18" t="s">
        <v>22</v>
      </c>
      <c r="J91" s="9">
        <f t="shared" si="2"/>
        <v>0</v>
      </c>
      <c r="K91" s="3"/>
      <c r="L91" s="3"/>
      <c r="M91" s="3"/>
      <c r="N91" s="3"/>
      <c r="O91" s="3"/>
      <c r="P91" s="3"/>
      <c r="Q91" s="3"/>
      <c r="R91" s="3"/>
      <c r="S91" s="3"/>
      <c r="T91" s="3"/>
      <c r="U91" s="3"/>
      <c r="V91" s="3"/>
      <c r="W91" s="3"/>
      <c r="X91" s="3"/>
      <c r="Y91" s="3"/>
      <c r="Z91" s="3"/>
    </row>
    <row r="92" spans="1:26" ht="90.3" x14ac:dyDescent="0.55000000000000004">
      <c r="A92" s="29" t="s">
        <v>328</v>
      </c>
      <c r="B92" s="29" t="s">
        <v>336</v>
      </c>
      <c r="C92" s="33" t="s">
        <v>208</v>
      </c>
      <c r="D92" s="30" t="s">
        <v>209</v>
      </c>
      <c r="E92" s="31" t="s">
        <v>341</v>
      </c>
      <c r="F92" s="24" t="s">
        <v>25</v>
      </c>
      <c r="G92" s="22"/>
      <c r="H92" s="55"/>
      <c r="I92" s="18" t="s">
        <v>22</v>
      </c>
      <c r="J92" s="9">
        <f t="shared" si="2"/>
        <v>0</v>
      </c>
      <c r="K92" s="3"/>
      <c r="L92" s="3"/>
      <c r="M92" s="3"/>
      <c r="N92" s="3"/>
      <c r="O92" s="3"/>
      <c r="P92" s="3"/>
      <c r="Q92" s="3"/>
      <c r="R92" s="3"/>
      <c r="S92" s="3"/>
      <c r="T92" s="3"/>
      <c r="U92" s="3"/>
      <c r="V92" s="3"/>
      <c r="W92" s="3"/>
      <c r="X92" s="3"/>
      <c r="Y92" s="3"/>
      <c r="Z92" s="3"/>
    </row>
    <row r="93" spans="1:26" ht="77.400000000000006" x14ac:dyDescent="0.55000000000000004">
      <c r="A93" s="29" t="s">
        <v>328</v>
      </c>
      <c r="B93" s="29" t="s">
        <v>336</v>
      </c>
      <c r="C93" s="33" t="s">
        <v>210</v>
      </c>
      <c r="D93" s="30" t="s">
        <v>211</v>
      </c>
      <c r="E93" s="31" t="s">
        <v>212</v>
      </c>
      <c r="F93" s="24" t="s">
        <v>25</v>
      </c>
      <c r="G93" s="22"/>
      <c r="H93" s="57" t="s">
        <v>441</v>
      </c>
      <c r="I93" s="18" t="s">
        <v>22</v>
      </c>
      <c r="J93" s="9">
        <f t="shared" si="2"/>
        <v>0</v>
      </c>
      <c r="K93" s="3"/>
      <c r="L93" s="3"/>
      <c r="M93" s="3"/>
      <c r="N93" s="3"/>
      <c r="O93" s="3"/>
      <c r="P93" s="3"/>
      <c r="Q93" s="3"/>
      <c r="R93" s="3"/>
      <c r="S93" s="3"/>
      <c r="T93" s="3"/>
      <c r="U93" s="3"/>
      <c r="V93" s="3"/>
      <c r="W93" s="3"/>
      <c r="X93" s="3"/>
      <c r="Y93" s="3"/>
      <c r="Z93" s="3"/>
    </row>
    <row r="94" spans="1:26" ht="90.3" x14ac:dyDescent="0.55000000000000004">
      <c r="A94" s="29" t="s">
        <v>342</v>
      </c>
      <c r="B94" s="29" t="s">
        <v>343</v>
      </c>
      <c r="C94" s="33" t="s">
        <v>52</v>
      </c>
      <c r="D94" s="30" t="s">
        <v>213</v>
      </c>
      <c r="E94" s="31" t="s">
        <v>344</v>
      </c>
      <c r="F94" s="24" t="s">
        <v>25</v>
      </c>
      <c r="G94" s="22"/>
      <c r="H94" s="55" t="s">
        <v>442</v>
      </c>
      <c r="I94" s="18" t="s">
        <v>23</v>
      </c>
      <c r="J94" s="9">
        <f t="shared" si="2"/>
        <v>0</v>
      </c>
      <c r="K94" s="3"/>
      <c r="L94" s="3"/>
      <c r="M94" s="3"/>
      <c r="N94" s="3"/>
      <c r="O94" s="3"/>
      <c r="P94" s="3"/>
      <c r="Q94" s="3"/>
      <c r="R94" s="3"/>
      <c r="S94" s="3"/>
      <c r="T94" s="3"/>
      <c r="U94" s="3"/>
      <c r="V94" s="3"/>
      <c r="W94" s="3"/>
      <c r="X94" s="3"/>
      <c r="Y94" s="3"/>
      <c r="Z94" s="3"/>
    </row>
    <row r="95" spans="1:26" ht="91.8" customHeight="1" x14ac:dyDescent="0.55000000000000004">
      <c r="A95" s="29" t="s">
        <v>342</v>
      </c>
      <c r="B95" s="29" t="s">
        <v>343</v>
      </c>
      <c r="C95" s="33" t="s">
        <v>53</v>
      </c>
      <c r="D95" s="30" t="s">
        <v>214</v>
      </c>
      <c r="E95" s="31" t="s">
        <v>345</v>
      </c>
      <c r="F95" s="24" t="s">
        <v>25</v>
      </c>
      <c r="G95" s="22"/>
      <c r="H95" s="55" t="s">
        <v>451</v>
      </c>
      <c r="I95" s="18" t="s">
        <v>23</v>
      </c>
      <c r="J95" s="9">
        <f t="shared" si="2"/>
        <v>0</v>
      </c>
      <c r="K95" s="3"/>
      <c r="L95" s="3"/>
      <c r="M95" s="3"/>
      <c r="N95" s="3"/>
      <c r="O95" s="3"/>
      <c r="P95" s="3"/>
      <c r="Q95" s="3"/>
      <c r="R95" s="3"/>
      <c r="S95" s="3"/>
      <c r="T95" s="3"/>
      <c r="U95" s="3"/>
      <c r="V95" s="3"/>
      <c r="W95" s="3"/>
      <c r="X95" s="3"/>
      <c r="Y95" s="3"/>
      <c r="Z95" s="3"/>
    </row>
    <row r="96" spans="1:26" ht="116.1" x14ac:dyDescent="0.55000000000000004">
      <c r="A96" s="29" t="s">
        <v>342</v>
      </c>
      <c r="B96" s="29" t="s">
        <v>343</v>
      </c>
      <c r="C96" s="33" t="s">
        <v>54</v>
      </c>
      <c r="D96" s="30" t="s">
        <v>215</v>
      </c>
      <c r="E96" s="31" t="s">
        <v>346</v>
      </c>
      <c r="F96" s="24" t="s">
        <v>25</v>
      </c>
      <c r="G96" s="22"/>
      <c r="H96" s="55" t="s">
        <v>452</v>
      </c>
      <c r="I96" s="18" t="s">
        <v>23</v>
      </c>
      <c r="J96" s="9">
        <f t="shared" si="2"/>
        <v>0</v>
      </c>
      <c r="K96" s="3"/>
      <c r="L96" s="3"/>
      <c r="M96" s="3"/>
      <c r="N96" s="3"/>
      <c r="O96" s="3"/>
      <c r="P96" s="3"/>
      <c r="Q96" s="3"/>
      <c r="R96" s="3"/>
      <c r="S96" s="3"/>
      <c r="T96" s="3"/>
      <c r="U96" s="3"/>
      <c r="V96" s="3"/>
      <c r="W96" s="3"/>
      <c r="X96" s="3"/>
      <c r="Y96" s="3"/>
      <c r="Z96" s="3"/>
    </row>
    <row r="97" spans="1:26" ht="103.2" x14ac:dyDescent="0.55000000000000004">
      <c r="A97" s="29" t="s">
        <v>342</v>
      </c>
      <c r="B97" s="29" t="s">
        <v>343</v>
      </c>
      <c r="C97" s="33" t="s">
        <v>55</v>
      </c>
      <c r="D97" s="30" t="s">
        <v>216</v>
      </c>
      <c r="E97" s="31" t="s">
        <v>347</v>
      </c>
      <c r="F97" s="24" t="s">
        <v>25</v>
      </c>
      <c r="G97" s="22"/>
      <c r="H97" s="55" t="s">
        <v>453</v>
      </c>
      <c r="I97" s="18" t="s">
        <v>23</v>
      </c>
      <c r="J97" s="9">
        <f t="shared" si="2"/>
        <v>0</v>
      </c>
      <c r="K97" s="3"/>
      <c r="L97" s="3"/>
      <c r="M97" s="3"/>
      <c r="N97" s="3"/>
      <c r="O97" s="3"/>
      <c r="P97" s="3"/>
      <c r="Q97" s="3"/>
      <c r="R97" s="3"/>
      <c r="S97" s="3"/>
      <c r="T97" s="3"/>
      <c r="U97" s="3"/>
      <c r="V97" s="3"/>
      <c r="W97" s="3"/>
      <c r="X97" s="3"/>
      <c r="Y97" s="3"/>
      <c r="Z97" s="3"/>
    </row>
    <row r="98" spans="1:26" ht="64.5" x14ac:dyDescent="0.55000000000000004">
      <c r="A98" s="29" t="s">
        <v>342</v>
      </c>
      <c r="B98" s="29" t="s">
        <v>343</v>
      </c>
      <c r="C98" s="33" t="s">
        <v>56</v>
      </c>
      <c r="D98" s="30" t="s">
        <v>217</v>
      </c>
      <c r="E98" s="31" t="s">
        <v>348</v>
      </c>
      <c r="F98" s="24" t="s">
        <v>25</v>
      </c>
      <c r="G98" s="22"/>
      <c r="H98" s="55"/>
      <c r="I98" s="18" t="s">
        <v>23</v>
      </c>
      <c r="J98" s="9">
        <f t="shared" si="2"/>
        <v>0</v>
      </c>
      <c r="K98" s="3"/>
      <c r="L98" s="3"/>
      <c r="M98" s="3"/>
      <c r="N98" s="3"/>
      <c r="O98" s="3"/>
      <c r="P98" s="3"/>
      <c r="Q98" s="3"/>
      <c r="R98" s="3"/>
      <c r="S98" s="3"/>
      <c r="T98" s="3"/>
      <c r="U98" s="3"/>
      <c r="V98" s="3"/>
      <c r="W98" s="3"/>
      <c r="X98" s="3"/>
      <c r="Y98" s="3"/>
      <c r="Z98" s="3"/>
    </row>
    <row r="99" spans="1:26" ht="129" x14ac:dyDescent="0.55000000000000004">
      <c r="A99" s="29" t="s">
        <v>342</v>
      </c>
      <c r="B99" s="29" t="s">
        <v>349</v>
      </c>
      <c r="C99" s="33" t="s">
        <v>57</v>
      </c>
      <c r="D99" s="30" t="s">
        <v>218</v>
      </c>
      <c r="E99" s="31" t="s">
        <v>350</v>
      </c>
      <c r="F99" s="24" t="s">
        <v>25</v>
      </c>
      <c r="G99" s="22"/>
      <c r="H99" s="57" t="s">
        <v>450</v>
      </c>
      <c r="I99" s="18" t="s">
        <v>23</v>
      </c>
      <c r="J99" s="9">
        <f t="shared" si="2"/>
        <v>0</v>
      </c>
      <c r="K99" s="3"/>
      <c r="L99" s="3"/>
      <c r="M99" s="3"/>
      <c r="N99" s="3"/>
      <c r="O99" s="3"/>
      <c r="P99" s="3"/>
      <c r="Q99" s="3"/>
      <c r="R99" s="3"/>
      <c r="S99" s="3"/>
      <c r="T99" s="3"/>
      <c r="U99" s="3"/>
      <c r="V99" s="3"/>
      <c r="W99" s="3"/>
      <c r="X99" s="3"/>
      <c r="Y99" s="3"/>
      <c r="Z99" s="3"/>
    </row>
    <row r="100" spans="1:26" ht="106.8" customHeight="1" x14ac:dyDescent="0.55000000000000004">
      <c r="A100" s="29" t="s">
        <v>342</v>
      </c>
      <c r="B100" s="29" t="s">
        <v>349</v>
      </c>
      <c r="C100" s="33" t="s">
        <v>58</v>
      </c>
      <c r="D100" s="30" t="s">
        <v>219</v>
      </c>
      <c r="E100" s="31" t="s">
        <v>351</v>
      </c>
      <c r="F100" s="24" t="s">
        <v>25</v>
      </c>
      <c r="G100" s="22"/>
      <c r="H100" s="57" t="s">
        <v>450</v>
      </c>
      <c r="I100" s="18" t="s">
        <v>23</v>
      </c>
      <c r="J100" s="9">
        <f t="shared" si="2"/>
        <v>0</v>
      </c>
      <c r="K100" s="3"/>
      <c r="L100" s="3"/>
      <c r="M100" s="3"/>
      <c r="N100" s="3"/>
      <c r="O100" s="3"/>
      <c r="P100" s="3"/>
      <c r="Q100" s="3"/>
      <c r="R100" s="3"/>
      <c r="S100" s="3"/>
      <c r="T100" s="3"/>
      <c r="U100" s="3"/>
      <c r="V100" s="3"/>
      <c r="W100" s="3"/>
      <c r="X100" s="3"/>
      <c r="Y100" s="3"/>
      <c r="Z100" s="3"/>
    </row>
    <row r="101" spans="1:26" ht="64.5" x14ac:dyDescent="0.55000000000000004">
      <c r="A101" s="29" t="s">
        <v>342</v>
      </c>
      <c r="B101" s="29" t="s">
        <v>349</v>
      </c>
      <c r="C101" s="33" t="s">
        <v>59</v>
      </c>
      <c r="D101" s="30" t="s">
        <v>220</v>
      </c>
      <c r="E101" s="31" t="s">
        <v>352</v>
      </c>
      <c r="F101" s="24" t="s">
        <v>25</v>
      </c>
      <c r="G101" s="22"/>
      <c r="H101" s="55"/>
      <c r="I101" s="18" t="s">
        <v>23</v>
      </c>
      <c r="J101" s="9">
        <f t="shared" si="2"/>
        <v>0</v>
      </c>
      <c r="K101" s="3"/>
      <c r="L101" s="3"/>
      <c r="M101" s="3"/>
      <c r="N101" s="3"/>
      <c r="O101" s="3"/>
      <c r="P101" s="3"/>
      <c r="Q101" s="3"/>
      <c r="R101" s="3"/>
      <c r="S101" s="3"/>
      <c r="T101" s="3"/>
      <c r="U101" s="3"/>
      <c r="V101" s="3"/>
      <c r="W101" s="3"/>
      <c r="X101" s="3"/>
      <c r="Y101" s="3"/>
      <c r="Z101" s="3"/>
    </row>
    <row r="102" spans="1:26" ht="64.5" x14ac:dyDescent="0.55000000000000004">
      <c r="A102" s="29" t="s">
        <v>342</v>
      </c>
      <c r="B102" s="29" t="s">
        <v>349</v>
      </c>
      <c r="C102" s="33" t="s">
        <v>60</v>
      </c>
      <c r="D102" s="30" t="s">
        <v>221</v>
      </c>
      <c r="E102" s="31" t="s">
        <v>353</v>
      </c>
      <c r="F102" s="24" t="s">
        <v>25</v>
      </c>
      <c r="G102" s="22"/>
      <c r="H102" s="55"/>
      <c r="I102" s="18" t="s">
        <v>23</v>
      </c>
      <c r="J102" s="9">
        <f t="shared" si="2"/>
        <v>0</v>
      </c>
      <c r="K102" s="3"/>
      <c r="L102" s="3"/>
      <c r="M102" s="3"/>
      <c r="N102" s="3"/>
      <c r="O102" s="3"/>
      <c r="P102" s="3"/>
      <c r="Q102" s="3"/>
      <c r="R102" s="3"/>
      <c r="S102" s="3"/>
      <c r="T102" s="3"/>
      <c r="U102" s="3"/>
      <c r="V102" s="3"/>
      <c r="W102" s="3"/>
      <c r="X102" s="3"/>
      <c r="Y102" s="3"/>
      <c r="Z102" s="3"/>
    </row>
    <row r="103" spans="1:26" ht="103.2" x14ac:dyDescent="0.55000000000000004">
      <c r="A103" s="29" t="s">
        <v>342</v>
      </c>
      <c r="B103" s="29" t="s">
        <v>354</v>
      </c>
      <c r="C103" s="33" t="s">
        <v>222</v>
      </c>
      <c r="D103" s="30" t="s">
        <v>223</v>
      </c>
      <c r="E103" s="31" t="s">
        <v>355</v>
      </c>
      <c r="F103" s="24" t="s">
        <v>25</v>
      </c>
      <c r="G103" s="22"/>
      <c r="H103" s="57" t="s">
        <v>443</v>
      </c>
      <c r="I103" s="18" t="s">
        <v>23</v>
      </c>
      <c r="J103" s="9">
        <f t="shared" si="2"/>
        <v>0</v>
      </c>
      <c r="K103" s="3"/>
      <c r="L103" s="3"/>
      <c r="M103" s="3"/>
      <c r="N103" s="3"/>
      <c r="O103" s="3"/>
      <c r="P103" s="3"/>
      <c r="Q103" s="3"/>
      <c r="R103" s="3"/>
      <c r="S103" s="3"/>
      <c r="T103" s="3"/>
      <c r="U103" s="3"/>
      <c r="V103" s="3"/>
      <c r="W103" s="3"/>
      <c r="X103" s="3"/>
      <c r="Y103" s="3"/>
      <c r="Z103" s="3"/>
    </row>
    <row r="104" spans="1:26" ht="180.6" x14ac:dyDescent="0.55000000000000004">
      <c r="A104" s="29" t="s">
        <v>342</v>
      </c>
      <c r="B104" s="29" t="s">
        <v>354</v>
      </c>
      <c r="C104" s="33" t="s">
        <v>224</v>
      </c>
      <c r="D104" s="30" t="s">
        <v>225</v>
      </c>
      <c r="E104" s="31" t="s">
        <v>356</v>
      </c>
      <c r="F104" s="24" t="s">
        <v>25</v>
      </c>
      <c r="G104" s="22"/>
      <c r="H104" s="57" t="s">
        <v>444</v>
      </c>
      <c r="I104" s="18" t="s">
        <v>23</v>
      </c>
      <c r="J104" s="9">
        <f t="shared" si="2"/>
        <v>0</v>
      </c>
      <c r="K104" s="3"/>
      <c r="L104" s="3"/>
      <c r="M104" s="3"/>
      <c r="N104" s="3"/>
      <c r="O104" s="3"/>
      <c r="P104" s="3"/>
      <c r="Q104" s="3"/>
      <c r="R104" s="3"/>
      <c r="S104" s="3"/>
      <c r="T104" s="3"/>
      <c r="U104" s="3"/>
      <c r="V104" s="3"/>
      <c r="W104" s="3"/>
      <c r="X104" s="3"/>
      <c r="Y104" s="3"/>
      <c r="Z104" s="3"/>
    </row>
    <row r="105" spans="1:26" ht="141.9" x14ac:dyDescent="0.55000000000000004">
      <c r="A105" s="29" t="s">
        <v>342</v>
      </c>
      <c r="B105" s="29" t="s">
        <v>357</v>
      </c>
      <c r="C105" s="33" t="s">
        <v>226</v>
      </c>
      <c r="D105" s="30" t="s">
        <v>13</v>
      </c>
      <c r="E105" s="31" t="s">
        <v>358</v>
      </c>
      <c r="F105" s="24" t="s">
        <v>25</v>
      </c>
      <c r="G105" s="22"/>
      <c r="H105" s="57" t="s">
        <v>445</v>
      </c>
      <c r="I105" s="18" t="s">
        <v>23</v>
      </c>
      <c r="J105" s="9">
        <f t="shared" si="2"/>
        <v>0</v>
      </c>
      <c r="K105" s="3"/>
      <c r="L105" s="3"/>
      <c r="M105" s="3"/>
      <c r="N105" s="3"/>
      <c r="O105" s="3"/>
      <c r="P105" s="3"/>
      <c r="Q105" s="3"/>
      <c r="R105" s="3"/>
      <c r="S105" s="3"/>
      <c r="T105" s="3"/>
      <c r="U105" s="3"/>
      <c r="V105" s="3"/>
      <c r="W105" s="3"/>
      <c r="X105" s="3"/>
      <c r="Y105" s="3"/>
      <c r="Z105" s="3"/>
    </row>
    <row r="106" spans="1:26" ht="116.1" x14ac:dyDescent="0.55000000000000004">
      <c r="A106" s="29" t="s">
        <v>342</v>
      </c>
      <c r="B106" s="29" t="s">
        <v>357</v>
      </c>
      <c r="C106" s="33" t="s">
        <v>227</v>
      </c>
      <c r="D106" s="30" t="s">
        <v>228</v>
      </c>
      <c r="E106" s="31" t="s">
        <v>359</v>
      </c>
      <c r="F106" s="24" t="s">
        <v>25</v>
      </c>
      <c r="G106" s="22"/>
      <c r="H106" s="57" t="s">
        <v>446</v>
      </c>
      <c r="I106" s="18" t="s">
        <v>23</v>
      </c>
      <c r="J106" s="9">
        <f t="shared" si="2"/>
        <v>0</v>
      </c>
      <c r="K106" s="3"/>
      <c r="L106" s="3"/>
      <c r="M106" s="3"/>
      <c r="N106" s="3"/>
      <c r="O106" s="3"/>
      <c r="P106" s="3"/>
      <c r="Q106" s="3"/>
      <c r="R106" s="3"/>
      <c r="S106" s="3"/>
      <c r="T106" s="3"/>
      <c r="U106" s="3"/>
      <c r="V106" s="3"/>
      <c r="W106" s="3"/>
      <c r="X106" s="3"/>
      <c r="Y106" s="3"/>
      <c r="Z106" s="3"/>
    </row>
    <row r="107" spans="1:26" ht="77.400000000000006" x14ac:dyDescent="0.55000000000000004">
      <c r="A107" s="29" t="s">
        <v>360</v>
      </c>
      <c r="B107" s="29" t="s">
        <v>361</v>
      </c>
      <c r="C107" s="33" t="s">
        <v>45</v>
      </c>
      <c r="D107" s="30" t="s">
        <v>229</v>
      </c>
      <c r="E107" s="31" t="s">
        <v>362</v>
      </c>
      <c r="F107" s="24" t="s">
        <v>25</v>
      </c>
      <c r="G107" s="22"/>
      <c r="H107" s="57" t="s">
        <v>447</v>
      </c>
      <c r="I107" s="18" t="s">
        <v>23</v>
      </c>
      <c r="J107" s="9">
        <f t="shared" si="2"/>
        <v>0</v>
      </c>
      <c r="K107" s="3"/>
      <c r="L107" s="3"/>
      <c r="M107" s="3"/>
      <c r="N107" s="3"/>
      <c r="O107" s="3"/>
      <c r="P107" s="3"/>
      <c r="Q107" s="3"/>
      <c r="R107" s="3"/>
      <c r="S107" s="3"/>
      <c r="T107" s="3"/>
      <c r="U107" s="3"/>
      <c r="V107" s="3"/>
      <c r="W107" s="3"/>
      <c r="X107" s="3"/>
      <c r="Y107" s="3"/>
      <c r="Z107" s="3"/>
    </row>
    <row r="108" spans="1:26" ht="64.5" x14ac:dyDescent="0.55000000000000004">
      <c r="A108" s="29" t="s">
        <v>360</v>
      </c>
      <c r="B108" s="29" t="s">
        <v>361</v>
      </c>
      <c r="C108" s="33" t="s">
        <v>46</v>
      </c>
      <c r="D108" s="30" t="s">
        <v>230</v>
      </c>
      <c r="E108" s="31" t="s">
        <v>363</v>
      </c>
      <c r="F108" s="24" t="s">
        <v>25</v>
      </c>
      <c r="G108" s="22"/>
      <c r="H108" s="55"/>
      <c r="I108" s="18" t="s">
        <v>23</v>
      </c>
      <c r="J108" s="9">
        <f t="shared" si="2"/>
        <v>0</v>
      </c>
      <c r="K108" s="3"/>
      <c r="L108" s="3"/>
      <c r="M108" s="3"/>
      <c r="N108" s="3"/>
      <c r="O108" s="3"/>
      <c r="P108" s="3"/>
      <c r="Q108" s="3"/>
      <c r="R108" s="3"/>
      <c r="S108" s="3"/>
      <c r="T108" s="3"/>
      <c r="U108" s="3"/>
      <c r="V108" s="3"/>
      <c r="W108" s="3"/>
      <c r="X108" s="3"/>
      <c r="Y108" s="3"/>
      <c r="Z108" s="3"/>
    </row>
    <row r="109" spans="1:26" ht="64.5" x14ac:dyDescent="0.55000000000000004">
      <c r="A109" s="29" t="s">
        <v>360</v>
      </c>
      <c r="B109" s="29" t="s">
        <v>361</v>
      </c>
      <c r="C109" s="33" t="s">
        <v>47</v>
      </c>
      <c r="D109" s="30" t="s">
        <v>231</v>
      </c>
      <c r="E109" s="31" t="s">
        <v>364</v>
      </c>
      <c r="F109" s="24" t="s">
        <v>25</v>
      </c>
      <c r="G109" s="22"/>
      <c r="H109" s="55"/>
      <c r="I109" s="18" t="s">
        <v>23</v>
      </c>
      <c r="J109" s="9">
        <f t="shared" si="2"/>
        <v>0</v>
      </c>
      <c r="K109" s="3"/>
      <c r="L109" s="3"/>
      <c r="M109" s="3"/>
      <c r="N109" s="3"/>
      <c r="O109" s="3"/>
      <c r="P109" s="3"/>
      <c r="Q109" s="3"/>
      <c r="R109" s="3"/>
      <c r="S109" s="3"/>
      <c r="T109" s="3"/>
      <c r="U109" s="3"/>
      <c r="V109" s="3"/>
      <c r="W109" s="3"/>
      <c r="X109" s="3"/>
      <c r="Y109" s="3"/>
      <c r="Z109" s="3"/>
    </row>
    <row r="110" spans="1:26" ht="116.1" x14ac:dyDescent="0.55000000000000004">
      <c r="A110" s="29" t="s">
        <v>360</v>
      </c>
      <c r="B110" s="29" t="s">
        <v>361</v>
      </c>
      <c r="C110" s="33" t="s">
        <v>48</v>
      </c>
      <c r="D110" s="30" t="s">
        <v>51</v>
      </c>
      <c r="E110" s="31" t="s">
        <v>365</v>
      </c>
      <c r="F110" s="24" t="s">
        <v>25</v>
      </c>
      <c r="G110" s="22"/>
      <c r="H110" s="55"/>
      <c r="I110" s="18" t="s">
        <v>23</v>
      </c>
      <c r="J110" s="9">
        <f t="shared" ref="J110:J113" si="3">(IF(I110="Low",1,IF(I110="Medium",2,IF(I110="High",3))))*G110</f>
        <v>0</v>
      </c>
      <c r="K110" s="3"/>
      <c r="L110" s="3"/>
      <c r="M110" s="3"/>
      <c r="N110" s="3"/>
      <c r="O110" s="3"/>
      <c r="P110" s="3"/>
      <c r="Q110" s="3"/>
      <c r="R110" s="3"/>
      <c r="S110" s="3"/>
      <c r="T110" s="3"/>
      <c r="U110" s="3"/>
      <c r="V110" s="3"/>
      <c r="W110" s="3"/>
      <c r="X110" s="3"/>
      <c r="Y110" s="3"/>
      <c r="Z110" s="3"/>
    </row>
    <row r="111" spans="1:26" ht="82.5" customHeight="1" x14ac:dyDescent="0.55000000000000004">
      <c r="A111" s="29" t="s">
        <v>360</v>
      </c>
      <c r="B111" s="29" t="s">
        <v>361</v>
      </c>
      <c r="C111" s="33" t="s">
        <v>49</v>
      </c>
      <c r="D111" s="30" t="s">
        <v>232</v>
      </c>
      <c r="E111" s="31" t="s">
        <v>366</v>
      </c>
      <c r="F111" s="24" t="s">
        <v>25</v>
      </c>
      <c r="G111" s="22"/>
      <c r="H111" s="55"/>
      <c r="I111" s="18" t="s">
        <v>23</v>
      </c>
      <c r="J111" s="9">
        <f t="shared" si="3"/>
        <v>0</v>
      </c>
      <c r="K111" s="3"/>
      <c r="L111" s="3"/>
      <c r="M111" s="3"/>
      <c r="N111" s="3"/>
      <c r="O111" s="3"/>
      <c r="P111" s="3"/>
      <c r="Q111" s="3"/>
      <c r="R111" s="3"/>
      <c r="S111" s="3"/>
      <c r="T111" s="3"/>
      <c r="U111" s="3"/>
      <c r="V111" s="3"/>
      <c r="W111" s="3"/>
      <c r="X111" s="3"/>
      <c r="Y111" s="3"/>
      <c r="Z111" s="3"/>
    </row>
    <row r="112" spans="1:26" ht="85.5" customHeight="1" x14ac:dyDescent="0.55000000000000004">
      <c r="A112" s="29" t="s">
        <v>360</v>
      </c>
      <c r="B112" s="29" t="s">
        <v>361</v>
      </c>
      <c r="C112" s="33" t="s">
        <v>50</v>
      </c>
      <c r="D112" s="30" t="s">
        <v>233</v>
      </c>
      <c r="E112" s="31" t="s">
        <v>367</v>
      </c>
      <c r="F112" s="24" t="s">
        <v>25</v>
      </c>
      <c r="G112" s="22"/>
      <c r="H112" s="55"/>
      <c r="I112" s="18" t="s">
        <v>23</v>
      </c>
      <c r="J112" s="9">
        <f t="shared" si="3"/>
        <v>0</v>
      </c>
      <c r="K112" s="3"/>
      <c r="L112" s="3"/>
      <c r="M112" s="3"/>
      <c r="N112" s="3"/>
      <c r="O112" s="3"/>
      <c r="P112" s="3"/>
      <c r="Q112" s="3"/>
      <c r="R112" s="3"/>
      <c r="S112" s="3"/>
      <c r="T112" s="3"/>
      <c r="U112" s="3"/>
      <c r="V112" s="3"/>
      <c r="W112" s="3"/>
      <c r="X112" s="3"/>
      <c r="Y112" s="3"/>
      <c r="Z112" s="3"/>
    </row>
    <row r="113" spans="1:26" ht="129" x14ac:dyDescent="0.55000000000000004">
      <c r="A113" s="29" t="s">
        <v>360</v>
      </c>
      <c r="B113" s="29" t="s">
        <v>368</v>
      </c>
      <c r="C113" s="33" t="s">
        <v>44</v>
      </c>
      <c r="D113" s="30" t="s">
        <v>234</v>
      </c>
      <c r="E113" s="31" t="s">
        <v>369</v>
      </c>
      <c r="F113" s="24" t="s">
        <v>25</v>
      </c>
      <c r="G113" s="22"/>
      <c r="H113" s="57" t="s">
        <v>448</v>
      </c>
      <c r="I113" s="18" t="s">
        <v>23</v>
      </c>
      <c r="J113" s="9">
        <f t="shared" si="3"/>
        <v>0</v>
      </c>
      <c r="K113" s="3"/>
      <c r="L113" s="3"/>
      <c r="M113" s="3"/>
      <c r="N113" s="3"/>
      <c r="O113" s="3"/>
      <c r="P113" s="3"/>
      <c r="Q113" s="3"/>
      <c r="R113" s="3"/>
      <c r="S113" s="3"/>
      <c r="T113" s="3"/>
      <c r="U113" s="3"/>
      <c r="V113" s="3"/>
      <c r="W113" s="3"/>
      <c r="X113" s="3"/>
      <c r="Y113" s="3"/>
      <c r="Z113" s="3"/>
    </row>
    <row r="114" spans="1:26" ht="77.400000000000006" x14ac:dyDescent="0.55000000000000004">
      <c r="A114" s="29" t="s">
        <v>360</v>
      </c>
      <c r="B114" s="29" t="s">
        <v>368</v>
      </c>
      <c r="C114" s="33" t="s">
        <v>235</v>
      </c>
      <c r="D114" s="30" t="s">
        <v>236</v>
      </c>
      <c r="E114" s="31" t="s">
        <v>370</v>
      </c>
      <c r="F114" s="24" t="s">
        <v>25</v>
      </c>
      <c r="G114" s="22"/>
      <c r="H114" s="55" t="s">
        <v>449</v>
      </c>
      <c r="I114" s="18" t="s">
        <v>23</v>
      </c>
      <c r="J114" s="9">
        <f t="shared" si="2"/>
        <v>0</v>
      </c>
      <c r="K114" s="3"/>
      <c r="L114" s="3"/>
      <c r="M114" s="3"/>
      <c r="N114" s="3"/>
      <c r="O114" s="3"/>
      <c r="P114" s="3"/>
      <c r="Q114" s="3"/>
      <c r="R114" s="3"/>
      <c r="S114" s="3"/>
      <c r="T114" s="3"/>
      <c r="U114" s="3"/>
      <c r="V114" s="3"/>
      <c r="W114" s="3"/>
      <c r="X114" s="3"/>
      <c r="Y114" s="3"/>
      <c r="Z114" s="3"/>
    </row>
    <row r="115" spans="1:26" x14ac:dyDescent="0.55000000000000004">
      <c r="A115" s="2"/>
      <c r="B115" s="2"/>
      <c r="C115" s="4"/>
      <c r="D115" s="2"/>
      <c r="E115" s="25"/>
      <c r="F115" s="2"/>
      <c r="G115" s="1"/>
      <c r="H115" s="34"/>
      <c r="I115" s="1"/>
      <c r="J115" s="2"/>
      <c r="K115" s="3"/>
      <c r="L115" s="3"/>
      <c r="M115" s="3"/>
      <c r="N115" s="3"/>
      <c r="O115" s="3"/>
      <c r="P115" s="3"/>
      <c r="Q115" s="3"/>
      <c r="R115" s="3"/>
      <c r="S115" s="3"/>
      <c r="T115" s="3"/>
      <c r="U115" s="3"/>
      <c r="V115" s="3"/>
      <c r="W115" s="3"/>
      <c r="X115" s="3"/>
      <c r="Y115" s="3"/>
      <c r="Z115" s="3"/>
    </row>
    <row r="116" spans="1:26" ht="28.8" x14ac:dyDescent="0.55000000000000004">
      <c r="A116" s="60" t="s">
        <v>14</v>
      </c>
      <c r="B116" s="61"/>
      <c r="C116" s="11" t="s">
        <v>15</v>
      </c>
      <c r="D116" s="11" t="s">
        <v>16</v>
      </c>
      <c r="E116" s="25"/>
      <c r="F116" s="12">
        <f>107 - COUNTIFS(G8:G114,"0")</f>
        <v>107</v>
      </c>
      <c r="G116" s="13">
        <f>SUM(G8:G114)</f>
        <v>0</v>
      </c>
      <c r="H116" s="36">
        <f>G116/F116</f>
        <v>0</v>
      </c>
      <c r="I116" s="1"/>
      <c r="J116" s="2"/>
      <c r="K116" s="3"/>
      <c r="L116" s="3"/>
      <c r="M116" s="3"/>
      <c r="N116" s="3"/>
      <c r="O116" s="3"/>
      <c r="P116" s="3"/>
      <c r="Q116" s="3"/>
      <c r="R116" s="3"/>
      <c r="S116" s="3"/>
      <c r="T116" s="3"/>
      <c r="U116" s="3"/>
      <c r="V116" s="3"/>
      <c r="W116" s="3"/>
      <c r="X116" s="3"/>
      <c r="Y116" s="3"/>
      <c r="Z116" s="3"/>
    </row>
    <row r="117" spans="1:26" x14ac:dyDescent="0.55000000000000004">
      <c r="A117" s="19" t="s">
        <v>372</v>
      </c>
      <c r="B117" s="19" t="s">
        <v>17</v>
      </c>
      <c r="C117" s="20">
        <v>4</v>
      </c>
      <c r="D117" s="14"/>
      <c r="E117" s="27"/>
      <c r="F117" s="15"/>
      <c r="G117" s="16"/>
      <c r="H117" s="34"/>
      <c r="I117" s="1"/>
      <c r="J117" s="2"/>
      <c r="K117" s="3"/>
      <c r="L117" s="3"/>
      <c r="M117" s="3"/>
      <c r="N117" s="3"/>
      <c r="O117" s="3"/>
      <c r="P117" s="3"/>
      <c r="Q117" s="3"/>
      <c r="R117" s="3"/>
      <c r="S117" s="3"/>
      <c r="T117" s="3"/>
      <c r="U117" s="3"/>
      <c r="V117" s="3"/>
      <c r="W117" s="3"/>
      <c r="X117" s="3"/>
      <c r="Y117" s="3"/>
      <c r="Z117" s="3"/>
    </row>
    <row r="118" spans="1:26" x14ac:dyDescent="0.55000000000000004">
      <c r="A118" s="19" t="s">
        <v>373</v>
      </c>
      <c r="B118" s="19" t="s">
        <v>18</v>
      </c>
      <c r="C118" s="20">
        <v>3</v>
      </c>
      <c r="D118" s="14"/>
      <c r="E118" s="27"/>
      <c r="F118" s="15"/>
      <c r="G118" s="16"/>
      <c r="H118" s="34"/>
      <c r="I118" s="1"/>
      <c r="J118" s="2"/>
      <c r="K118" s="3"/>
      <c r="L118" s="3"/>
      <c r="M118" s="3"/>
      <c r="N118" s="3"/>
      <c r="O118" s="3"/>
      <c r="P118" s="3"/>
      <c r="Q118" s="3"/>
      <c r="R118" s="3"/>
      <c r="S118" s="3"/>
      <c r="T118" s="3"/>
      <c r="U118" s="3"/>
      <c r="V118" s="3"/>
      <c r="W118" s="3"/>
      <c r="X118" s="3"/>
      <c r="Y118" s="3"/>
      <c r="Z118" s="3"/>
    </row>
    <row r="119" spans="1:26" x14ac:dyDescent="0.55000000000000004">
      <c r="A119" s="17" t="s">
        <v>374</v>
      </c>
      <c r="B119" s="17" t="s">
        <v>19</v>
      </c>
      <c r="C119" s="21">
        <v>2</v>
      </c>
      <c r="D119" s="14"/>
      <c r="E119" s="27"/>
      <c r="F119" s="15"/>
      <c r="G119" s="16"/>
      <c r="H119" s="34"/>
      <c r="I119" s="1"/>
      <c r="J119" s="2"/>
      <c r="K119" s="3"/>
      <c r="L119" s="3"/>
      <c r="M119" s="3"/>
      <c r="N119" s="3"/>
      <c r="O119" s="3"/>
      <c r="P119" s="3"/>
      <c r="Q119" s="3"/>
      <c r="R119" s="3"/>
      <c r="S119" s="3"/>
      <c r="T119" s="3"/>
      <c r="U119" s="3"/>
      <c r="V119" s="3"/>
      <c r="W119" s="3"/>
      <c r="X119" s="3"/>
      <c r="Y119" s="3"/>
      <c r="Z119" s="3"/>
    </row>
    <row r="120" spans="1:26" x14ac:dyDescent="0.55000000000000004">
      <c r="A120" s="17" t="s">
        <v>371</v>
      </c>
      <c r="B120" s="17" t="s">
        <v>20</v>
      </c>
      <c r="C120" s="21">
        <v>1</v>
      </c>
      <c r="D120" s="14"/>
      <c r="E120" s="27"/>
      <c r="F120" s="15"/>
      <c r="G120" s="16"/>
      <c r="H120" s="34"/>
      <c r="I120" s="1"/>
      <c r="J120" s="2"/>
      <c r="K120" s="3"/>
      <c r="L120" s="3"/>
      <c r="M120" s="3"/>
      <c r="N120" s="3"/>
      <c r="O120" s="3"/>
      <c r="P120" s="3"/>
      <c r="Q120" s="3"/>
      <c r="R120" s="3"/>
      <c r="S120" s="3"/>
      <c r="T120" s="3"/>
      <c r="U120" s="3"/>
      <c r="V120" s="3"/>
      <c r="W120" s="3"/>
      <c r="X120" s="3"/>
      <c r="Y120" s="3"/>
      <c r="Z120" s="3"/>
    </row>
  </sheetData>
  <mergeCells count="7">
    <mergeCell ref="A116:B116"/>
    <mergeCell ref="A1:H1"/>
    <mergeCell ref="G3:J3"/>
    <mergeCell ref="B4:D4"/>
    <mergeCell ref="G5:J5"/>
    <mergeCell ref="B5:E5"/>
    <mergeCell ref="B3:E3"/>
  </mergeCells>
  <phoneticPr fontId="16" type="noConversion"/>
  <conditionalFormatting sqref="G8:G114">
    <cfRule type="cellIs" dxfId="4" priority="1" operator="equal">
      <formula>5</formula>
    </cfRule>
    <cfRule type="cellIs" dxfId="3" priority="2" operator="equal">
      <formula>4</formula>
    </cfRule>
    <cfRule type="cellIs" dxfId="2" priority="3" operator="equal">
      <formula>3</formula>
    </cfRule>
    <cfRule type="cellIs" dxfId="1" priority="4" operator="equal">
      <formula>2</formula>
    </cfRule>
    <cfRule type="cellIs" dxfId="0" priority="5" operator="equal">
      <formula>1</formula>
    </cfRule>
  </conditionalFormatting>
  <pageMargins left="0.2" right="0.2" top="0.75" bottom="0.75" header="0.3" footer="0.3"/>
  <pageSetup scale="69" fitToHeight="22" orientation="landscape" r:id="rId1"/>
  <headerFooter>
    <oddHeader>&amp;CNIST Framework V1.1 Assessment Checklist and Gap Analysis</oddHeader>
    <oddFooter>&amp;C&amp;P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EBBA-F880-409B-B7AE-D404FDF67D54}">
  <dimension ref="A1:E108"/>
  <sheetViews>
    <sheetView zoomScale="70" zoomScaleNormal="70" workbookViewId="0">
      <selection activeCell="D3" sqref="D3"/>
    </sheetView>
  </sheetViews>
  <sheetFormatPr defaultRowHeight="14.4" x14ac:dyDescent="0.55000000000000004"/>
  <cols>
    <col min="1" max="1" width="8.15625" style="40" bestFit="1" customWidth="1"/>
    <col min="2" max="2" width="18.578125" style="40" customWidth="1"/>
    <col min="3" max="3" width="41.89453125" style="40" customWidth="1"/>
    <col min="4" max="4" width="54.3671875" style="52" customWidth="1"/>
    <col min="5" max="5" width="90.578125" style="53" customWidth="1"/>
    <col min="6" max="16384" width="8.83984375" style="40"/>
  </cols>
  <sheetData>
    <row r="1" spans="1:5" ht="18.3" x14ac:dyDescent="0.55000000000000004">
      <c r="A1" s="37" t="s">
        <v>6</v>
      </c>
      <c r="B1" s="38" t="s">
        <v>7</v>
      </c>
      <c r="C1" s="38" t="s">
        <v>61</v>
      </c>
      <c r="D1" s="39" t="s">
        <v>375</v>
      </c>
      <c r="E1" s="54" t="s">
        <v>457</v>
      </c>
    </row>
    <row r="2" spans="1:5" ht="77.400000000000006" x14ac:dyDescent="0.55000000000000004">
      <c r="A2" s="41" t="s">
        <v>26</v>
      </c>
      <c r="B2" s="42" t="s">
        <v>67</v>
      </c>
      <c r="C2" s="43" t="s">
        <v>630</v>
      </c>
      <c r="D2" s="44" t="s">
        <v>459</v>
      </c>
      <c r="E2" s="42" t="s">
        <v>546</v>
      </c>
    </row>
    <row r="3" spans="1:5" ht="116.1" x14ac:dyDescent="0.55000000000000004">
      <c r="A3" s="41" t="s">
        <v>27</v>
      </c>
      <c r="B3" s="45" t="s">
        <v>64</v>
      </c>
      <c r="C3" s="43" t="s">
        <v>631</v>
      </c>
      <c r="D3" s="44" t="s">
        <v>476</v>
      </c>
      <c r="E3" s="42" t="s">
        <v>547</v>
      </c>
    </row>
    <row r="4" spans="1:5" ht="129" x14ac:dyDescent="0.55000000000000004">
      <c r="A4" s="46" t="s">
        <v>28</v>
      </c>
      <c r="B4" s="45" t="s">
        <v>68</v>
      </c>
      <c r="C4" s="43" t="s">
        <v>632</v>
      </c>
      <c r="D4" s="47" t="s">
        <v>461</v>
      </c>
      <c r="E4" s="42" t="s">
        <v>548</v>
      </c>
    </row>
    <row r="5" spans="1:5" ht="154.80000000000001" x14ac:dyDescent="0.55000000000000004">
      <c r="A5" s="46" t="s">
        <v>29</v>
      </c>
      <c r="B5" s="45" t="s">
        <v>69</v>
      </c>
      <c r="C5" s="43" t="s">
        <v>633</v>
      </c>
      <c r="D5" s="47" t="s">
        <v>477</v>
      </c>
      <c r="E5" s="42" t="s">
        <v>478</v>
      </c>
    </row>
    <row r="6" spans="1:5" ht="90.3" x14ac:dyDescent="0.55000000000000004">
      <c r="A6" s="46" t="s">
        <v>30</v>
      </c>
      <c r="B6" s="45" t="s">
        <v>70</v>
      </c>
      <c r="C6" s="43" t="s">
        <v>634</v>
      </c>
      <c r="D6" s="47" t="s">
        <v>462</v>
      </c>
      <c r="E6" s="42" t="s">
        <v>549</v>
      </c>
    </row>
    <row r="7" spans="1:5" ht="129" x14ac:dyDescent="0.55000000000000004">
      <c r="A7" s="46" t="s">
        <v>31</v>
      </c>
      <c r="B7" s="42" t="s">
        <v>65</v>
      </c>
      <c r="C7" s="43" t="s">
        <v>635</v>
      </c>
      <c r="D7" s="47" t="s">
        <v>476</v>
      </c>
      <c r="E7" s="42" t="s">
        <v>550</v>
      </c>
    </row>
    <row r="8" spans="1:5" ht="116.1" x14ac:dyDescent="0.55000000000000004">
      <c r="A8" s="46" t="s">
        <v>32</v>
      </c>
      <c r="B8" s="45" t="s">
        <v>66</v>
      </c>
      <c r="C8" s="43" t="s">
        <v>636</v>
      </c>
      <c r="D8" s="47" t="s">
        <v>472</v>
      </c>
      <c r="E8" s="42" t="s">
        <v>551</v>
      </c>
    </row>
    <row r="9" spans="1:5" ht="90.3" x14ac:dyDescent="0.55000000000000004">
      <c r="A9" s="46" t="s">
        <v>33</v>
      </c>
      <c r="B9" s="42" t="s">
        <v>71</v>
      </c>
      <c r="C9" s="43" t="s">
        <v>637</v>
      </c>
      <c r="D9" s="47" t="s">
        <v>463</v>
      </c>
      <c r="E9" s="42" t="s">
        <v>552</v>
      </c>
    </row>
    <row r="10" spans="1:5" ht="116.1" x14ac:dyDescent="0.55000000000000004">
      <c r="A10" s="46" t="s">
        <v>34</v>
      </c>
      <c r="B10" s="42" t="s">
        <v>72</v>
      </c>
      <c r="C10" s="43" t="s">
        <v>638</v>
      </c>
      <c r="D10" s="47" t="s">
        <v>464</v>
      </c>
      <c r="E10" s="42" t="s">
        <v>553</v>
      </c>
    </row>
    <row r="11" spans="1:5" ht="116.1" x14ac:dyDescent="0.55000000000000004">
      <c r="A11" s="46" t="s">
        <v>35</v>
      </c>
      <c r="B11" s="42" t="s">
        <v>73</v>
      </c>
      <c r="C11" s="43" t="s">
        <v>639</v>
      </c>
      <c r="D11" s="47" t="s">
        <v>464</v>
      </c>
      <c r="E11" s="42" t="s">
        <v>554</v>
      </c>
    </row>
    <row r="12" spans="1:5" ht="129" x14ac:dyDescent="0.55000000000000004">
      <c r="A12" s="46" t="s">
        <v>36</v>
      </c>
      <c r="B12" s="42" t="s">
        <v>74</v>
      </c>
      <c r="C12" s="43" t="s">
        <v>640</v>
      </c>
      <c r="D12" s="47" t="s">
        <v>464</v>
      </c>
      <c r="E12" s="42" t="s">
        <v>555</v>
      </c>
    </row>
    <row r="13" spans="1:5" ht="90.3" x14ac:dyDescent="0.55000000000000004">
      <c r="A13" s="46" t="s">
        <v>37</v>
      </c>
      <c r="B13" s="42" t="s">
        <v>75</v>
      </c>
      <c r="C13" s="43" t="s">
        <v>641</v>
      </c>
      <c r="D13" s="47" t="s">
        <v>464</v>
      </c>
      <c r="E13" s="42" t="s">
        <v>556</v>
      </c>
    </row>
    <row r="14" spans="1:5" ht="193.5" x14ac:dyDescent="0.55000000000000004">
      <c r="A14" s="46" t="s">
        <v>76</v>
      </c>
      <c r="B14" s="42" t="s">
        <v>77</v>
      </c>
      <c r="C14" s="43" t="s">
        <v>642</v>
      </c>
      <c r="D14" s="44" t="s">
        <v>465</v>
      </c>
      <c r="E14" s="42" t="s">
        <v>557</v>
      </c>
    </row>
    <row r="15" spans="1:5" ht="374.1" x14ac:dyDescent="0.55000000000000004">
      <c r="A15" s="46" t="s">
        <v>78</v>
      </c>
      <c r="B15" s="42" t="s">
        <v>79</v>
      </c>
      <c r="C15" s="43" t="s">
        <v>643</v>
      </c>
      <c r="D15" s="44" t="s">
        <v>486</v>
      </c>
      <c r="E15" s="42" t="s">
        <v>558</v>
      </c>
    </row>
    <row r="16" spans="1:5" ht="129" x14ac:dyDescent="0.55000000000000004">
      <c r="A16" s="46" t="s">
        <v>80</v>
      </c>
      <c r="B16" s="42" t="s">
        <v>81</v>
      </c>
      <c r="C16" s="43" t="s">
        <v>644</v>
      </c>
      <c r="D16" s="44"/>
      <c r="E16" s="42" t="s">
        <v>559</v>
      </c>
    </row>
    <row r="17" spans="1:5" ht="90.3" x14ac:dyDescent="0.55000000000000004">
      <c r="A17" s="46" t="s">
        <v>82</v>
      </c>
      <c r="B17" s="42" t="s">
        <v>83</v>
      </c>
      <c r="C17" s="43" t="s">
        <v>645</v>
      </c>
      <c r="D17" s="44" t="s">
        <v>466</v>
      </c>
      <c r="E17" s="42" t="s">
        <v>482</v>
      </c>
    </row>
    <row r="18" spans="1:5" ht="409.5" x14ac:dyDescent="0.55000000000000004">
      <c r="A18" s="46" t="s">
        <v>84</v>
      </c>
      <c r="B18" s="42" t="s">
        <v>85</v>
      </c>
      <c r="C18" s="43" t="s">
        <v>646</v>
      </c>
      <c r="D18" s="44" t="s">
        <v>387</v>
      </c>
      <c r="E18" s="42" t="s">
        <v>560</v>
      </c>
    </row>
    <row r="19" spans="1:5" ht="167.7" x14ac:dyDescent="0.55000000000000004">
      <c r="A19" s="46" t="s">
        <v>86</v>
      </c>
      <c r="B19" s="42" t="s">
        <v>87</v>
      </c>
      <c r="C19" s="43" t="s">
        <v>647</v>
      </c>
      <c r="D19" s="44" t="s">
        <v>505</v>
      </c>
      <c r="E19" s="42" t="s">
        <v>561</v>
      </c>
    </row>
    <row r="20" spans="1:5" ht="206.4" x14ac:dyDescent="0.55000000000000004">
      <c r="A20" s="46" t="s">
        <v>88</v>
      </c>
      <c r="B20" s="42" t="s">
        <v>89</v>
      </c>
      <c r="C20" s="43" t="s">
        <v>648</v>
      </c>
      <c r="D20" s="44" t="s">
        <v>467</v>
      </c>
      <c r="E20" s="42" t="s">
        <v>562</v>
      </c>
    </row>
    <row r="21" spans="1:5" ht="154.80000000000001" x14ac:dyDescent="0.55000000000000004">
      <c r="A21" s="46" t="s">
        <v>90</v>
      </c>
      <c r="B21" s="42" t="s">
        <v>91</v>
      </c>
      <c r="C21" s="43" t="s">
        <v>649</v>
      </c>
      <c r="D21" s="44" t="s">
        <v>389</v>
      </c>
      <c r="E21" s="42" t="s">
        <v>563</v>
      </c>
    </row>
    <row r="22" spans="1:5" ht="180.6" x14ac:dyDescent="0.55000000000000004">
      <c r="A22" s="46" t="s">
        <v>92</v>
      </c>
      <c r="B22" s="42" t="s">
        <v>93</v>
      </c>
      <c r="C22" s="43" t="s">
        <v>650</v>
      </c>
      <c r="D22" s="44" t="s">
        <v>505</v>
      </c>
      <c r="E22" s="42" t="s">
        <v>564</v>
      </c>
    </row>
    <row r="23" spans="1:5" ht="219.3" x14ac:dyDescent="0.55000000000000004">
      <c r="A23" s="46" t="s">
        <v>94</v>
      </c>
      <c r="B23" s="42" t="s">
        <v>95</v>
      </c>
      <c r="C23" s="43" t="s">
        <v>651</v>
      </c>
      <c r="D23" s="44" t="s">
        <v>506</v>
      </c>
      <c r="E23" s="42" t="s">
        <v>508</v>
      </c>
    </row>
    <row r="24" spans="1:5" ht="167.7" x14ac:dyDescent="0.55000000000000004">
      <c r="A24" s="46" t="s">
        <v>38</v>
      </c>
      <c r="B24" s="42" t="s">
        <v>96</v>
      </c>
      <c r="C24" s="43" t="s">
        <v>652</v>
      </c>
      <c r="D24" s="44" t="s">
        <v>507</v>
      </c>
      <c r="E24" s="42" t="s">
        <v>509</v>
      </c>
    </row>
    <row r="25" spans="1:5" ht="180.6" x14ac:dyDescent="0.55000000000000004">
      <c r="A25" s="46" t="s">
        <v>39</v>
      </c>
      <c r="B25" s="42" t="s">
        <v>97</v>
      </c>
      <c r="C25" s="43" t="s">
        <v>653</v>
      </c>
      <c r="D25" s="44" t="s">
        <v>487</v>
      </c>
      <c r="E25" s="42" t="s">
        <v>565</v>
      </c>
    </row>
    <row r="26" spans="1:5" ht="90.3" x14ac:dyDescent="0.55000000000000004">
      <c r="A26" s="46" t="s">
        <v>40</v>
      </c>
      <c r="B26" s="42" t="s">
        <v>98</v>
      </c>
      <c r="C26" s="43" t="s">
        <v>654</v>
      </c>
      <c r="D26" s="44" t="s">
        <v>391</v>
      </c>
      <c r="E26" s="42" t="s">
        <v>510</v>
      </c>
    </row>
    <row r="27" spans="1:5" ht="154.80000000000001" x14ac:dyDescent="0.55000000000000004">
      <c r="A27" s="46" t="s">
        <v>41</v>
      </c>
      <c r="B27" s="42" t="s">
        <v>99</v>
      </c>
      <c r="C27" s="43" t="s">
        <v>655</v>
      </c>
      <c r="D27" s="44" t="s">
        <v>391</v>
      </c>
      <c r="E27" s="42" t="s">
        <v>625</v>
      </c>
    </row>
    <row r="28" spans="1:5" ht="193.5" x14ac:dyDescent="0.55000000000000004">
      <c r="A28" s="46" t="s">
        <v>42</v>
      </c>
      <c r="B28" s="42" t="s">
        <v>100</v>
      </c>
      <c r="C28" s="43" t="s">
        <v>656</v>
      </c>
      <c r="D28" s="44" t="s">
        <v>460</v>
      </c>
      <c r="E28" s="42" t="s">
        <v>566</v>
      </c>
    </row>
    <row r="29" spans="1:5" ht="180.6" x14ac:dyDescent="0.55000000000000004">
      <c r="A29" s="46" t="s">
        <v>43</v>
      </c>
      <c r="B29" s="42" t="s">
        <v>101</v>
      </c>
      <c r="C29" s="43" t="s">
        <v>657</v>
      </c>
      <c r="D29" s="44" t="s">
        <v>460</v>
      </c>
      <c r="E29" s="42" t="s">
        <v>567</v>
      </c>
    </row>
    <row r="30" spans="1:5" ht="64.5" x14ac:dyDescent="0.55000000000000004">
      <c r="A30" s="46" t="s">
        <v>102</v>
      </c>
      <c r="B30" s="42" t="s">
        <v>103</v>
      </c>
      <c r="C30" s="43" t="s">
        <v>658</v>
      </c>
      <c r="D30" s="44" t="s">
        <v>485</v>
      </c>
      <c r="E30" s="42" t="s">
        <v>568</v>
      </c>
    </row>
    <row r="31" spans="1:5" ht="90.3" x14ac:dyDescent="0.55000000000000004">
      <c r="A31" s="46" t="s">
        <v>104</v>
      </c>
      <c r="B31" s="42" t="s">
        <v>105</v>
      </c>
      <c r="C31" s="43" t="s">
        <v>659</v>
      </c>
      <c r="D31" s="44" t="s">
        <v>485</v>
      </c>
      <c r="E31" s="42" t="s">
        <v>569</v>
      </c>
    </row>
    <row r="32" spans="1:5" ht="103.2" x14ac:dyDescent="0.55000000000000004">
      <c r="A32" s="46" t="s">
        <v>106</v>
      </c>
      <c r="B32" s="42" t="s">
        <v>107</v>
      </c>
      <c r="C32" s="43" t="s">
        <v>660</v>
      </c>
      <c r="D32" s="44" t="s">
        <v>485</v>
      </c>
      <c r="E32" s="42" t="s">
        <v>570</v>
      </c>
    </row>
    <row r="33" spans="1:5" ht="51.6" x14ac:dyDescent="0.55000000000000004">
      <c r="A33" s="46" t="s">
        <v>108</v>
      </c>
      <c r="B33" s="42" t="s">
        <v>109</v>
      </c>
      <c r="C33" s="43" t="s">
        <v>661</v>
      </c>
      <c r="D33" s="48" t="s">
        <v>393</v>
      </c>
      <c r="E33" s="42" t="s">
        <v>626</v>
      </c>
    </row>
    <row r="34" spans="1:5" ht="103.2" x14ac:dyDescent="0.55000000000000004">
      <c r="A34" s="46" t="s">
        <v>110</v>
      </c>
      <c r="B34" s="42" t="s">
        <v>111</v>
      </c>
      <c r="C34" s="43" t="s">
        <v>662</v>
      </c>
      <c r="D34" s="48" t="s">
        <v>394</v>
      </c>
      <c r="E34" s="42" t="s">
        <v>571</v>
      </c>
    </row>
    <row r="35" spans="1:5" ht="103.2" x14ac:dyDescent="0.55000000000000004">
      <c r="A35" s="46" t="s">
        <v>112</v>
      </c>
      <c r="B35" s="42" t="s">
        <v>113</v>
      </c>
      <c r="C35" s="43" t="s">
        <v>663</v>
      </c>
      <c r="D35" s="44" t="s">
        <v>395</v>
      </c>
      <c r="E35" s="42" t="s">
        <v>511</v>
      </c>
    </row>
    <row r="36" spans="1:5" ht="116.1" x14ac:dyDescent="0.55000000000000004">
      <c r="A36" s="46" t="s">
        <v>114</v>
      </c>
      <c r="B36" s="42" t="s">
        <v>115</v>
      </c>
      <c r="C36" s="43" t="s">
        <v>664</v>
      </c>
      <c r="D36" s="44" t="s">
        <v>396</v>
      </c>
      <c r="E36" s="42" t="s">
        <v>572</v>
      </c>
    </row>
    <row r="37" spans="1:5" ht="64.5" x14ac:dyDescent="0.55000000000000004">
      <c r="A37" s="46" t="s">
        <v>116</v>
      </c>
      <c r="B37" s="42" t="s">
        <v>117</v>
      </c>
      <c r="C37" s="43" t="s">
        <v>665</v>
      </c>
      <c r="D37" s="44" t="s">
        <v>397</v>
      </c>
      <c r="E37" s="42" t="s">
        <v>512</v>
      </c>
    </row>
    <row r="38" spans="1:5" ht="129" x14ac:dyDescent="0.55000000000000004">
      <c r="A38" s="46" t="s">
        <v>118</v>
      </c>
      <c r="B38" s="42" t="s">
        <v>119</v>
      </c>
      <c r="C38" s="43" t="s">
        <v>666</v>
      </c>
      <c r="D38" s="44" t="s">
        <v>513</v>
      </c>
      <c r="E38" s="42" t="s">
        <v>573</v>
      </c>
    </row>
    <row r="39" spans="1:5" ht="206.4" x14ac:dyDescent="0.55000000000000004">
      <c r="A39" s="46" t="s">
        <v>120</v>
      </c>
      <c r="B39" s="42" t="s">
        <v>121</v>
      </c>
      <c r="C39" s="43" t="s">
        <v>667</v>
      </c>
      <c r="D39" s="44" t="s">
        <v>398</v>
      </c>
      <c r="E39" s="42" t="s">
        <v>574</v>
      </c>
    </row>
    <row r="40" spans="1:5" ht="154.80000000000001" x14ac:dyDescent="0.55000000000000004">
      <c r="A40" s="46" t="s">
        <v>122</v>
      </c>
      <c r="B40" s="42" t="s">
        <v>123</v>
      </c>
      <c r="C40" s="43" t="s">
        <v>668</v>
      </c>
      <c r="D40" s="44" t="s">
        <v>515</v>
      </c>
      <c r="E40" s="42" t="s">
        <v>627</v>
      </c>
    </row>
    <row r="41" spans="1:5" ht="116.1" x14ac:dyDescent="0.55000000000000004">
      <c r="A41" s="46" t="s">
        <v>124</v>
      </c>
      <c r="B41" s="42" t="s">
        <v>12</v>
      </c>
      <c r="C41" s="43" t="s">
        <v>669</v>
      </c>
      <c r="D41" s="44" t="s">
        <v>468</v>
      </c>
      <c r="E41" s="42" t="s">
        <v>514</v>
      </c>
    </row>
    <row r="42" spans="1:5" ht="90.3" x14ac:dyDescent="0.55000000000000004">
      <c r="A42" s="46" t="s">
        <v>125</v>
      </c>
      <c r="B42" s="42" t="s">
        <v>62</v>
      </c>
      <c r="C42" s="43" t="s">
        <v>670</v>
      </c>
      <c r="D42" s="44" t="s">
        <v>469</v>
      </c>
      <c r="E42" s="42" t="s">
        <v>623</v>
      </c>
    </row>
    <row r="43" spans="1:5" ht="129" x14ac:dyDescent="0.55000000000000004">
      <c r="A43" s="46" t="s">
        <v>126</v>
      </c>
      <c r="B43" s="42" t="s">
        <v>127</v>
      </c>
      <c r="C43" s="43" t="s">
        <v>671</v>
      </c>
      <c r="D43" s="48" t="s">
        <v>470</v>
      </c>
      <c r="E43" s="42" t="s">
        <v>492</v>
      </c>
    </row>
    <row r="44" spans="1:5" ht="64.5" x14ac:dyDescent="0.55000000000000004">
      <c r="A44" s="46" t="s">
        <v>128</v>
      </c>
      <c r="B44" s="42" t="s">
        <v>63</v>
      </c>
      <c r="C44" s="43" t="s">
        <v>672</v>
      </c>
      <c r="D44" s="48" t="s">
        <v>464</v>
      </c>
      <c r="E44" s="42" t="s">
        <v>575</v>
      </c>
    </row>
    <row r="45" spans="1:5" ht="154.80000000000001" x14ac:dyDescent="0.55000000000000004">
      <c r="A45" s="46" t="s">
        <v>129</v>
      </c>
      <c r="B45" s="42" t="s">
        <v>130</v>
      </c>
      <c r="C45" s="43" t="s">
        <v>673</v>
      </c>
      <c r="D45" s="48" t="s">
        <v>471</v>
      </c>
      <c r="E45" s="42" t="s">
        <v>576</v>
      </c>
    </row>
    <row r="46" spans="1:5" ht="141.9" x14ac:dyDescent="0.55000000000000004">
      <c r="A46" s="46" t="s">
        <v>131</v>
      </c>
      <c r="B46" s="42" t="s">
        <v>132</v>
      </c>
      <c r="C46" s="43" t="s">
        <v>674</v>
      </c>
      <c r="D46" s="44" t="s">
        <v>404</v>
      </c>
      <c r="E46" s="42" t="s">
        <v>577</v>
      </c>
    </row>
    <row r="47" spans="1:5" ht="103.2" x14ac:dyDescent="0.55000000000000004">
      <c r="A47" s="46" t="s">
        <v>133</v>
      </c>
      <c r="B47" s="42" t="s">
        <v>134</v>
      </c>
      <c r="C47" s="43" t="s">
        <v>675</v>
      </c>
      <c r="D47" s="44" t="s">
        <v>405</v>
      </c>
      <c r="E47" s="42" t="s">
        <v>481</v>
      </c>
    </row>
    <row r="48" spans="1:5" ht="77.400000000000006" x14ac:dyDescent="0.55000000000000004">
      <c r="A48" s="46" t="s">
        <v>135</v>
      </c>
      <c r="B48" s="42" t="s">
        <v>136</v>
      </c>
      <c r="C48" s="43" t="s">
        <v>676</v>
      </c>
      <c r="D48" s="44" t="s">
        <v>406</v>
      </c>
      <c r="E48" s="42" t="s">
        <v>578</v>
      </c>
    </row>
    <row r="49" spans="1:5" ht="38.700000000000003" x14ac:dyDescent="0.55000000000000004">
      <c r="A49" s="46" t="s">
        <v>454</v>
      </c>
      <c r="B49" s="42" t="s">
        <v>455</v>
      </c>
      <c r="C49" s="43" t="s">
        <v>677</v>
      </c>
      <c r="D49" s="49" t="s">
        <v>479</v>
      </c>
      <c r="E49" s="42" t="s">
        <v>480</v>
      </c>
    </row>
    <row r="50" spans="1:5" ht="103.2" x14ac:dyDescent="0.55000000000000004">
      <c r="A50" s="46" t="s">
        <v>137</v>
      </c>
      <c r="B50" s="42" t="s">
        <v>138</v>
      </c>
      <c r="C50" s="43" t="s">
        <v>678</v>
      </c>
      <c r="D50" s="44" t="s">
        <v>407</v>
      </c>
      <c r="E50" s="42" t="s">
        <v>624</v>
      </c>
    </row>
    <row r="51" spans="1:5" ht="270.89999999999998" x14ac:dyDescent="0.55000000000000004">
      <c r="A51" s="46" t="s">
        <v>139</v>
      </c>
      <c r="B51" s="42" t="s">
        <v>140</v>
      </c>
      <c r="C51" s="43" t="s">
        <v>679</v>
      </c>
      <c r="D51" s="44" t="s">
        <v>516</v>
      </c>
      <c r="E51" s="42" t="s">
        <v>579</v>
      </c>
    </row>
    <row r="52" spans="1:5" ht="141.9" x14ac:dyDescent="0.55000000000000004">
      <c r="A52" s="46" t="s">
        <v>141</v>
      </c>
      <c r="B52" s="42" t="s">
        <v>142</v>
      </c>
      <c r="C52" s="43" t="s">
        <v>680</v>
      </c>
      <c r="D52" s="44" t="s">
        <v>517</v>
      </c>
      <c r="E52" s="42" t="s">
        <v>580</v>
      </c>
    </row>
    <row r="53" spans="1:5" ht="232.2" x14ac:dyDescent="0.55000000000000004">
      <c r="A53" s="46" t="s">
        <v>143</v>
      </c>
      <c r="B53" s="42" t="s">
        <v>144</v>
      </c>
      <c r="C53" s="43" t="s">
        <v>681</v>
      </c>
      <c r="D53" s="44" t="s">
        <v>410</v>
      </c>
      <c r="E53" s="42" t="s">
        <v>581</v>
      </c>
    </row>
    <row r="54" spans="1:5" ht="154.80000000000001" x14ac:dyDescent="0.55000000000000004">
      <c r="A54" s="46" t="s">
        <v>145</v>
      </c>
      <c r="B54" s="42" t="s">
        <v>146</v>
      </c>
      <c r="C54" s="43" t="s">
        <v>682</v>
      </c>
      <c r="D54" s="44" t="s">
        <v>500</v>
      </c>
      <c r="E54" s="42" t="s">
        <v>525</v>
      </c>
    </row>
    <row r="55" spans="1:5" ht="64.5" x14ac:dyDescent="0.55000000000000004">
      <c r="A55" s="46" t="s">
        <v>147</v>
      </c>
      <c r="B55" s="42" t="s">
        <v>148</v>
      </c>
      <c r="C55" s="43" t="s">
        <v>683</v>
      </c>
      <c r="D55" s="44" t="s">
        <v>458</v>
      </c>
      <c r="E55" s="42" t="s">
        <v>518</v>
      </c>
    </row>
    <row r="56" spans="1:5" ht="90.3" x14ac:dyDescent="0.55000000000000004">
      <c r="A56" s="46" t="s">
        <v>149</v>
      </c>
      <c r="B56" s="42" t="s">
        <v>150</v>
      </c>
      <c r="C56" s="43" t="s">
        <v>684</v>
      </c>
      <c r="D56" s="44" t="s">
        <v>501</v>
      </c>
      <c r="E56" s="42" t="s">
        <v>582</v>
      </c>
    </row>
    <row r="57" spans="1:5" ht="154.80000000000001" x14ac:dyDescent="0.55000000000000004">
      <c r="A57" s="46" t="s">
        <v>151</v>
      </c>
      <c r="B57" s="42" t="s">
        <v>152</v>
      </c>
      <c r="C57" s="43" t="s">
        <v>685</v>
      </c>
      <c r="D57" s="44" t="s">
        <v>519</v>
      </c>
      <c r="E57" s="42" t="s">
        <v>583</v>
      </c>
    </row>
    <row r="58" spans="1:5" ht="154.80000000000001" x14ac:dyDescent="0.55000000000000004">
      <c r="A58" s="46" t="s">
        <v>153</v>
      </c>
      <c r="B58" s="42" t="s">
        <v>154</v>
      </c>
      <c r="C58" s="43" t="s">
        <v>686</v>
      </c>
      <c r="D58" s="44" t="s">
        <v>502</v>
      </c>
      <c r="E58" s="42" t="s">
        <v>520</v>
      </c>
    </row>
    <row r="59" spans="1:5" ht="90.3" x14ac:dyDescent="0.55000000000000004">
      <c r="A59" s="46" t="s">
        <v>155</v>
      </c>
      <c r="B59" s="42" t="s">
        <v>156</v>
      </c>
      <c r="C59" s="43" t="s">
        <v>687</v>
      </c>
      <c r="D59" s="44" t="s">
        <v>415</v>
      </c>
      <c r="E59" s="42" t="s">
        <v>584</v>
      </c>
    </row>
    <row r="60" spans="1:5" ht="193.5" x14ac:dyDescent="0.55000000000000004">
      <c r="A60" s="46" t="s">
        <v>157</v>
      </c>
      <c r="B60" s="42" t="s">
        <v>158</v>
      </c>
      <c r="C60" s="43" t="s">
        <v>688</v>
      </c>
      <c r="D60" s="44" t="s">
        <v>503</v>
      </c>
      <c r="E60" s="42" t="s">
        <v>585</v>
      </c>
    </row>
    <row r="61" spans="1:5" ht="167.7" x14ac:dyDescent="0.55000000000000004">
      <c r="A61" s="46" t="s">
        <v>159</v>
      </c>
      <c r="B61" s="42" t="s">
        <v>160</v>
      </c>
      <c r="C61" s="43" t="s">
        <v>689</v>
      </c>
      <c r="D61" s="44" t="s">
        <v>504</v>
      </c>
      <c r="E61" s="42" t="s">
        <v>586</v>
      </c>
    </row>
    <row r="62" spans="1:5" ht="167.7" x14ac:dyDescent="0.55000000000000004">
      <c r="A62" s="46" t="s">
        <v>161</v>
      </c>
      <c r="B62" s="42" t="s">
        <v>162</v>
      </c>
      <c r="C62" s="43" t="s">
        <v>690</v>
      </c>
      <c r="D62" s="44" t="s">
        <v>526</v>
      </c>
      <c r="E62" s="42" t="s">
        <v>587</v>
      </c>
    </row>
    <row r="63" spans="1:5" ht="167.7" x14ac:dyDescent="0.55000000000000004">
      <c r="A63" s="46" t="s">
        <v>163</v>
      </c>
      <c r="B63" s="42" t="s">
        <v>164</v>
      </c>
      <c r="C63" s="43" t="s">
        <v>691</v>
      </c>
      <c r="D63" s="44" t="s">
        <v>419</v>
      </c>
      <c r="E63" s="42" t="s">
        <v>588</v>
      </c>
    </row>
    <row r="64" spans="1:5" ht="103.2" x14ac:dyDescent="0.55000000000000004">
      <c r="A64" s="46" t="s">
        <v>165</v>
      </c>
      <c r="B64" s="42" t="s">
        <v>166</v>
      </c>
      <c r="C64" s="43" t="s">
        <v>692</v>
      </c>
      <c r="D64" s="44" t="s">
        <v>527</v>
      </c>
      <c r="E64" s="42" t="s">
        <v>530</v>
      </c>
    </row>
    <row r="65" spans="1:5" ht="64.5" x14ac:dyDescent="0.55000000000000004">
      <c r="A65" s="46" t="s">
        <v>167</v>
      </c>
      <c r="B65" s="42" t="s">
        <v>168</v>
      </c>
      <c r="C65" s="43" t="s">
        <v>693</v>
      </c>
      <c r="D65" s="44" t="s">
        <v>421</v>
      </c>
      <c r="E65" s="42" t="s">
        <v>589</v>
      </c>
    </row>
    <row r="66" spans="1:5" ht="116.1" x14ac:dyDescent="0.55000000000000004">
      <c r="A66" s="46" t="s">
        <v>169</v>
      </c>
      <c r="B66" s="42" t="s">
        <v>170</v>
      </c>
      <c r="C66" s="43" t="s">
        <v>694</v>
      </c>
      <c r="D66" s="44" t="s">
        <v>422</v>
      </c>
      <c r="E66" s="42" t="s">
        <v>590</v>
      </c>
    </row>
    <row r="67" spans="1:5" ht="103.2" x14ac:dyDescent="0.55000000000000004">
      <c r="A67" s="46" t="s">
        <v>171</v>
      </c>
      <c r="B67" s="42" t="s">
        <v>172</v>
      </c>
      <c r="C67" s="43" t="s">
        <v>695</v>
      </c>
      <c r="D67" s="44" t="s">
        <v>425</v>
      </c>
      <c r="E67" s="42" t="s">
        <v>531</v>
      </c>
    </row>
    <row r="68" spans="1:5" ht="180.6" x14ac:dyDescent="0.55000000000000004">
      <c r="A68" s="46" t="s">
        <v>173</v>
      </c>
      <c r="B68" s="42" t="s">
        <v>174</v>
      </c>
      <c r="C68" s="43" t="s">
        <v>696</v>
      </c>
      <c r="D68" s="44" t="s">
        <v>532</v>
      </c>
      <c r="E68" s="42" t="s">
        <v>591</v>
      </c>
    </row>
    <row r="69" spans="1:5" ht="90.3" x14ac:dyDescent="0.55000000000000004">
      <c r="A69" s="46" t="s">
        <v>175</v>
      </c>
      <c r="B69" s="42" t="s">
        <v>176</v>
      </c>
      <c r="C69" s="43" t="s">
        <v>697</v>
      </c>
      <c r="D69" s="44" t="s">
        <v>423</v>
      </c>
      <c r="E69" s="42" t="s">
        <v>592</v>
      </c>
    </row>
    <row r="70" spans="1:5" ht="103.2" x14ac:dyDescent="0.55000000000000004">
      <c r="A70" s="46" t="s">
        <v>177</v>
      </c>
      <c r="B70" s="42" t="s">
        <v>178</v>
      </c>
      <c r="C70" s="43" t="s">
        <v>698</v>
      </c>
      <c r="D70" s="44" t="s">
        <v>426</v>
      </c>
      <c r="E70" s="42" t="s">
        <v>593</v>
      </c>
    </row>
    <row r="71" spans="1:5" ht="116.1" x14ac:dyDescent="0.55000000000000004">
      <c r="A71" s="46" t="s">
        <v>179</v>
      </c>
      <c r="B71" s="42" t="s">
        <v>180</v>
      </c>
      <c r="C71" s="43" t="s">
        <v>699</v>
      </c>
      <c r="D71" s="44" t="s">
        <v>427</v>
      </c>
      <c r="E71" s="42" t="s">
        <v>594</v>
      </c>
    </row>
    <row r="72" spans="1:5" ht="90.3" x14ac:dyDescent="0.55000000000000004">
      <c r="A72" s="46" t="s">
        <v>181</v>
      </c>
      <c r="B72" s="42" t="s">
        <v>182</v>
      </c>
      <c r="C72" s="43" t="s">
        <v>700</v>
      </c>
      <c r="D72" s="44" t="s">
        <v>427</v>
      </c>
      <c r="E72" s="42" t="s">
        <v>628</v>
      </c>
    </row>
    <row r="73" spans="1:5" ht="167.7" x14ac:dyDescent="0.55000000000000004">
      <c r="A73" s="46" t="s">
        <v>183</v>
      </c>
      <c r="B73" s="42" t="s">
        <v>184</v>
      </c>
      <c r="C73" s="43" t="s">
        <v>701</v>
      </c>
      <c r="D73" s="44" t="s">
        <v>528</v>
      </c>
      <c r="E73" s="42" t="s">
        <v>595</v>
      </c>
    </row>
    <row r="74" spans="1:5" ht="90.3" x14ac:dyDescent="0.55000000000000004">
      <c r="A74" s="46" t="s">
        <v>185</v>
      </c>
      <c r="B74" s="42" t="s">
        <v>186</v>
      </c>
      <c r="C74" s="43" t="s">
        <v>702</v>
      </c>
      <c r="D74" s="50" t="s">
        <v>491</v>
      </c>
      <c r="E74" s="42" t="s">
        <v>596</v>
      </c>
    </row>
    <row r="75" spans="1:5" ht="77.400000000000006" x14ac:dyDescent="0.55000000000000004">
      <c r="A75" s="46" t="s">
        <v>187</v>
      </c>
      <c r="B75" s="42" t="s">
        <v>188</v>
      </c>
      <c r="C75" s="43" t="s">
        <v>703</v>
      </c>
      <c r="D75" s="44" t="s">
        <v>529</v>
      </c>
      <c r="E75" s="42" t="s">
        <v>597</v>
      </c>
    </row>
    <row r="76" spans="1:5" ht="51.6" x14ac:dyDescent="0.55000000000000004">
      <c r="A76" s="46" t="s">
        <v>189</v>
      </c>
      <c r="B76" s="42" t="s">
        <v>190</v>
      </c>
      <c r="C76" s="43" t="s">
        <v>704</v>
      </c>
      <c r="D76" s="44" t="s">
        <v>430</v>
      </c>
      <c r="E76" s="42" t="s">
        <v>598</v>
      </c>
    </row>
    <row r="77" spans="1:5" ht="129" x14ac:dyDescent="0.55000000000000004">
      <c r="A77" s="46" t="s">
        <v>191</v>
      </c>
      <c r="B77" s="42" t="s">
        <v>192</v>
      </c>
      <c r="C77" s="43" t="s">
        <v>705</v>
      </c>
      <c r="D77" s="44" t="s">
        <v>543</v>
      </c>
      <c r="E77" s="42" t="s">
        <v>599</v>
      </c>
    </row>
    <row r="78" spans="1:5" ht="116.1" x14ac:dyDescent="0.55000000000000004">
      <c r="A78" s="46" t="s">
        <v>193</v>
      </c>
      <c r="B78" s="51" t="s">
        <v>706</v>
      </c>
      <c r="C78" s="43" t="s">
        <v>707</v>
      </c>
      <c r="D78" s="44" t="s">
        <v>433</v>
      </c>
      <c r="E78" s="42" t="s">
        <v>521</v>
      </c>
    </row>
    <row r="79" spans="1:5" ht="77.400000000000006" x14ac:dyDescent="0.55000000000000004">
      <c r="A79" s="46" t="s">
        <v>194</v>
      </c>
      <c r="B79" s="42" t="s">
        <v>195</v>
      </c>
      <c r="C79" s="43" t="s">
        <v>708</v>
      </c>
      <c r="D79" s="44" t="s">
        <v>434</v>
      </c>
      <c r="E79" s="42" t="s">
        <v>600</v>
      </c>
    </row>
    <row r="80" spans="1:5" ht="77.400000000000006" x14ac:dyDescent="0.55000000000000004">
      <c r="A80" s="46" t="s">
        <v>196</v>
      </c>
      <c r="B80" s="42" t="s">
        <v>197</v>
      </c>
      <c r="C80" s="43" t="s">
        <v>709</v>
      </c>
      <c r="D80" s="44" t="s">
        <v>544</v>
      </c>
      <c r="E80" s="42" t="s">
        <v>601</v>
      </c>
    </row>
    <row r="81" spans="1:5" ht="167.7" x14ac:dyDescent="0.55000000000000004">
      <c r="A81" s="46" t="s">
        <v>198</v>
      </c>
      <c r="B81" s="42" t="s">
        <v>199</v>
      </c>
      <c r="C81" s="43" t="s">
        <v>710</v>
      </c>
      <c r="D81" s="44" t="s">
        <v>534</v>
      </c>
      <c r="E81" s="42" t="s">
        <v>602</v>
      </c>
    </row>
    <row r="82" spans="1:5" ht="141.9" x14ac:dyDescent="0.55000000000000004">
      <c r="A82" s="46" t="s">
        <v>200</v>
      </c>
      <c r="B82" s="42" t="s">
        <v>201</v>
      </c>
      <c r="C82" s="43" t="s">
        <v>711</v>
      </c>
      <c r="D82" s="48" t="s">
        <v>545</v>
      </c>
      <c r="E82" s="42" t="s">
        <v>533</v>
      </c>
    </row>
    <row r="83" spans="1:5" ht="77.400000000000006" x14ac:dyDescent="0.55000000000000004">
      <c r="A83" s="41" t="s">
        <v>202</v>
      </c>
      <c r="B83" s="42" t="s">
        <v>203</v>
      </c>
      <c r="C83" s="43" t="s">
        <v>712</v>
      </c>
      <c r="D83" s="48" t="s">
        <v>522</v>
      </c>
      <c r="E83" s="42" t="s">
        <v>523</v>
      </c>
    </row>
    <row r="84" spans="1:5" ht="51.6" x14ac:dyDescent="0.55000000000000004">
      <c r="A84" s="46" t="s">
        <v>204</v>
      </c>
      <c r="B84" s="42" t="s">
        <v>205</v>
      </c>
      <c r="C84" s="43" t="s">
        <v>713</v>
      </c>
      <c r="D84" s="48" t="s">
        <v>495</v>
      </c>
      <c r="E84" s="42" t="s">
        <v>494</v>
      </c>
    </row>
    <row r="85" spans="1:5" ht="141.9" x14ac:dyDescent="0.55000000000000004">
      <c r="A85" s="46" t="s">
        <v>206</v>
      </c>
      <c r="B85" s="42" t="s">
        <v>207</v>
      </c>
      <c r="C85" s="43" t="s">
        <v>714</v>
      </c>
      <c r="D85" s="48" t="s">
        <v>539</v>
      </c>
      <c r="E85" s="42" t="s">
        <v>603</v>
      </c>
    </row>
    <row r="86" spans="1:5" ht="90.3" x14ac:dyDescent="0.55000000000000004">
      <c r="A86" s="46" t="s">
        <v>208</v>
      </c>
      <c r="B86" s="42" t="s">
        <v>209</v>
      </c>
      <c r="C86" s="43" t="s">
        <v>715</v>
      </c>
      <c r="D86" s="44" t="s">
        <v>535</v>
      </c>
      <c r="E86" s="42" t="s">
        <v>536</v>
      </c>
    </row>
    <row r="87" spans="1:5" ht="64.5" x14ac:dyDescent="0.55000000000000004">
      <c r="A87" s="46" t="s">
        <v>210</v>
      </c>
      <c r="B87" s="42" t="s">
        <v>211</v>
      </c>
      <c r="C87" s="43" t="s">
        <v>212</v>
      </c>
      <c r="D87" s="48" t="s">
        <v>537</v>
      </c>
      <c r="E87" s="42" t="s">
        <v>538</v>
      </c>
    </row>
    <row r="88" spans="1:5" ht="90.3" x14ac:dyDescent="0.55000000000000004">
      <c r="A88" s="46" t="s">
        <v>52</v>
      </c>
      <c r="B88" s="42" t="s">
        <v>213</v>
      </c>
      <c r="C88" s="43" t="s">
        <v>716</v>
      </c>
      <c r="D88" s="44" t="s">
        <v>524</v>
      </c>
      <c r="E88" s="42" t="s">
        <v>604</v>
      </c>
    </row>
    <row r="89" spans="1:5" ht="64.5" x14ac:dyDescent="0.55000000000000004">
      <c r="A89" s="46" t="s">
        <v>53</v>
      </c>
      <c r="B89" s="42" t="s">
        <v>214</v>
      </c>
      <c r="C89" s="43" t="s">
        <v>717</v>
      </c>
      <c r="D89" s="44" t="s">
        <v>540</v>
      </c>
      <c r="E89" s="42" t="s">
        <v>541</v>
      </c>
    </row>
    <row r="90" spans="1:5" ht="116.1" x14ac:dyDescent="0.55000000000000004">
      <c r="A90" s="46" t="s">
        <v>54</v>
      </c>
      <c r="B90" s="42" t="s">
        <v>215</v>
      </c>
      <c r="C90" s="43" t="s">
        <v>718</v>
      </c>
      <c r="D90" s="44" t="s">
        <v>542</v>
      </c>
      <c r="E90" s="42" t="s">
        <v>605</v>
      </c>
    </row>
    <row r="91" spans="1:5" ht="90.3" x14ac:dyDescent="0.55000000000000004">
      <c r="A91" s="46" t="s">
        <v>55</v>
      </c>
      <c r="B91" s="42" t="s">
        <v>216</v>
      </c>
      <c r="C91" s="43" t="s">
        <v>719</v>
      </c>
      <c r="D91" s="44" t="s">
        <v>496</v>
      </c>
      <c r="E91" s="42" t="s">
        <v>606</v>
      </c>
    </row>
    <row r="92" spans="1:5" ht="64.5" x14ac:dyDescent="0.55000000000000004">
      <c r="A92" s="46" t="s">
        <v>56</v>
      </c>
      <c r="B92" s="42" t="s">
        <v>217</v>
      </c>
      <c r="C92" s="43" t="s">
        <v>720</v>
      </c>
      <c r="D92" s="44" t="s">
        <v>493</v>
      </c>
      <c r="E92" s="42" t="s">
        <v>607</v>
      </c>
    </row>
    <row r="93" spans="1:5" ht="129" x14ac:dyDescent="0.55000000000000004">
      <c r="A93" s="46" t="s">
        <v>57</v>
      </c>
      <c r="B93" s="42" t="s">
        <v>218</v>
      </c>
      <c r="C93" s="43" t="s">
        <v>721</v>
      </c>
      <c r="D93" s="48" t="s">
        <v>488</v>
      </c>
      <c r="E93" s="42" t="s">
        <v>608</v>
      </c>
    </row>
    <row r="94" spans="1:5" ht="90.3" x14ac:dyDescent="0.55000000000000004">
      <c r="A94" s="46" t="s">
        <v>58</v>
      </c>
      <c r="B94" s="42" t="s">
        <v>219</v>
      </c>
      <c r="C94" s="43" t="s">
        <v>722</v>
      </c>
      <c r="D94" s="48" t="s">
        <v>488</v>
      </c>
      <c r="E94" s="42" t="s">
        <v>609</v>
      </c>
    </row>
    <row r="95" spans="1:5" ht="64.5" x14ac:dyDescent="0.55000000000000004">
      <c r="A95" s="46" t="s">
        <v>59</v>
      </c>
      <c r="B95" s="42" t="s">
        <v>220</v>
      </c>
      <c r="C95" s="43" t="s">
        <v>723</v>
      </c>
      <c r="D95" s="44" t="s">
        <v>493</v>
      </c>
      <c r="E95" s="42" t="s">
        <v>610</v>
      </c>
    </row>
    <row r="96" spans="1:5" ht="64.5" x14ac:dyDescent="0.55000000000000004">
      <c r="A96" s="46" t="s">
        <v>60</v>
      </c>
      <c r="B96" s="42" t="s">
        <v>221</v>
      </c>
      <c r="C96" s="43" t="s">
        <v>724</v>
      </c>
      <c r="D96" s="44" t="s">
        <v>493</v>
      </c>
      <c r="E96" s="42" t="s">
        <v>611</v>
      </c>
    </row>
    <row r="97" spans="1:5" ht="103.2" x14ac:dyDescent="0.55000000000000004">
      <c r="A97" s="46" t="s">
        <v>222</v>
      </c>
      <c r="B97" s="42" t="s">
        <v>223</v>
      </c>
      <c r="C97" s="43" t="s">
        <v>725</v>
      </c>
      <c r="D97" s="48" t="s">
        <v>489</v>
      </c>
      <c r="E97" s="42" t="s">
        <v>612</v>
      </c>
    </row>
    <row r="98" spans="1:5" ht="167.7" x14ac:dyDescent="0.55000000000000004">
      <c r="A98" s="46" t="s">
        <v>224</v>
      </c>
      <c r="B98" s="42" t="s">
        <v>225</v>
      </c>
      <c r="C98" s="43" t="s">
        <v>726</v>
      </c>
      <c r="D98" s="48" t="s">
        <v>497</v>
      </c>
      <c r="E98" s="42" t="s">
        <v>613</v>
      </c>
    </row>
    <row r="99" spans="1:5" ht="141.9" x14ac:dyDescent="0.55000000000000004">
      <c r="A99" s="46" t="s">
        <v>226</v>
      </c>
      <c r="B99" s="42" t="s">
        <v>13</v>
      </c>
      <c r="C99" s="43" t="s">
        <v>727</v>
      </c>
      <c r="D99" s="48" t="s">
        <v>490</v>
      </c>
      <c r="E99" s="42" t="s">
        <v>629</v>
      </c>
    </row>
    <row r="100" spans="1:5" ht="116.1" x14ac:dyDescent="0.55000000000000004">
      <c r="A100" s="46" t="s">
        <v>227</v>
      </c>
      <c r="B100" s="42" t="s">
        <v>228</v>
      </c>
      <c r="C100" s="43" t="s">
        <v>728</v>
      </c>
      <c r="D100" s="48" t="s">
        <v>498</v>
      </c>
      <c r="E100" s="42" t="s">
        <v>614</v>
      </c>
    </row>
    <row r="101" spans="1:5" ht="77.400000000000006" x14ac:dyDescent="0.55000000000000004">
      <c r="A101" s="46" t="s">
        <v>45</v>
      </c>
      <c r="B101" s="42" t="s">
        <v>229</v>
      </c>
      <c r="C101" s="43" t="s">
        <v>729</v>
      </c>
      <c r="D101" s="48" t="s">
        <v>499</v>
      </c>
      <c r="E101" s="42" t="s">
        <v>615</v>
      </c>
    </row>
    <row r="102" spans="1:5" ht="51.6" x14ac:dyDescent="0.55000000000000004">
      <c r="A102" s="46" t="s">
        <v>46</v>
      </c>
      <c r="B102" s="42" t="s">
        <v>230</v>
      </c>
      <c r="C102" s="43" t="s">
        <v>730</v>
      </c>
      <c r="D102" s="44" t="s">
        <v>484</v>
      </c>
      <c r="E102" s="42" t="s">
        <v>616</v>
      </c>
    </row>
    <row r="103" spans="1:5" ht="64.5" x14ac:dyDescent="0.55000000000000004">
      <c r="A103" s="46" t="s">
        <v>47</v>
      </c>
      <c r="B103" s="42" t="s">
        <v>231</v>
      </c>
      <c r="C103" s="43" t="s">
        <v>731</v>
      </c>
      <c r="D103" s="44" t="s">
        <v>483</v>
      </c>
      <c r="E103" s="42" t="s">
        <v>617</v>
      </c>
    </row>
    <row r="104" spans="1:5" ht="116.1" x14ac:dyDescent="0.55000000000000004">
      <c r="A104" s="46" t="s">
        <v>48</v>
      </c>
      <c r="B104" s="42" t="s">
        <v>51</v>
      </c>
      <c r="C104" s="43" t="s">
        <v>732</v>
      </c>
      <c r="D104" s="44" t="s">
        <v>475</v>
      </c>
      <c r="E104" s="42" t="s">
        <v>618</v>
      </c>
    </row>
    <row r="105" spans="1:5" ht="77.400000000000006" x14ac:dyDescent="0.55000000000000004">
      <c r="A105" s="46" t="s">
        <v>49</v>
      </c>
      <c r="B105" s="42" t="s">
        <v>232</v>
      </c>
      <c r="C105" s="43" t="s">
        <v>733</v>
      </c>
      <c r="D105" s="44" t="s">
        <v>475</v>
      </c>
      <c r="E105" s="42" t="s">
        <v>619</v>
      </c>
    </row>
    <row r="106" spans="1:5" ht="77.400000000000006" x14ac:dyDescent="0.55000000000000004">
      <c r="A106" s="46" t="s">
        <v>50</v>
      </c>
      <c r="B106" s="42" t="s">
        <v>233</v>
      </c>
      <c r="C106" s="43" t="s">
        <v>734</v>
      </c>
      <c r="D106" s="44" t="s">
        <v>475</v>
      </c>
      <c r="E106" s="42" t="s">
        <v>620</v>
      </c>
    </row>
    <row r="107" spans="1:5" ht="129" x14ac:dyDescent="0.55000000000000004">
      <c r="A107" s="46" t="s">
        <v>44</v>
      </c>
      <c r="B107" s="42" t="s">
        <v>234</v>
      </c>
      <c r="C107" s="43" t="s">
        <v>735</v>
      </c>
      <c r="D107" s="48" t="s">
        <v>474</v>
      </c>
      <c r="E107" s="42" t="s">
        <v>621</v>
      </c>
    </row>
    <row r="108" spans="1:5" ht="77.400000000000006" x14ac:dyDescent="0.55000000000000004">
      <c r="A108" s="46" t="s">
        <v>235</v>
      </c>
      <c r="B108" s="42" t="s">
        <v>236</v>
      </c>
      <c r="C108" s="43" t="s">
        <v>736</v>
      </c>
      <c r="D108" s="44" t="s">
        <v>473</v>
      </c>
      <c r="E108" s="42" t="s">
        <v>622</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ED9D2DBBFEF8044AC24BAC5024B2592" ma:contentTypeVersion="0" ma:contentTypeDescription="Create a new document." ma:contentTypeScope="" ma:versionID="2a2b5d8c4269b209457b5778da2defcf">
  <xsd:schema xmlns:xsd="http://www.w3.org/2001/XMLSchema" xmlns:xs="http://www.w3.org/2001/XMLSchema" xmlns:p="http://schemas.microsoft.com/office/2006/metadata/properties" targetNamespace="http://schemas.microsoft.com/office/2006/metadata/properties" ma:root="true" ma:fieldsID="31d5eec3c12ee2e8127422d567928f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39AE216-9F40-4B9C-950F-979ED3F2F39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3EA9F4E-6252-4955-94CA-A29289B21106}">
  <ds:schemaRefs>
    <ds:schemaRef ds:uri="http://schemas.microsoft.com/sharepoint/v3/contenttype/forms"/>
  </ds:schemaRefs>
</ds:datastoreItem>
</file>

<file path=customXml/itemProps3.xml><?xml version="1.0" encoding="utf-8"?>
<ds:datastoreItem xmlns:ds="http://schemas.openxmlformats.org/officeDocument/2006/customXml" ds:itemID="{9CF7097D-2597-4BF7-817D-CD21096B88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NIST V2.0 Knowledge</vt:lpstr>
      <vt:lpstr>Text KB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R. Topper</dc:creator>
  <cp:lastModifiedBy>Charles Robbins</cp:lastModifiedBy>
  <cp:lastPrinted>2024-01-19T21:26:59Z</cp:lastPrinted>
  <dcterms:created xsi:type="dcterms:W3CDTF">2018-04-16T16:42:20Z</dcterms:created>
  <dcterms:modified xsi:type="dcterms:W3CDTF">2024-05-16T03:10:31Z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0x0101009ED9D2DBBFEF8044AC24BAC5024B2592</vt:lpwstr>
  </property>
  <property fmtid="{D5CDD505-2E9C-101B-9397-08002B2CF9AE}" pid="3" name="MediaServiceImageTags">
    <vt:lpwstr/>
  </property>
</Properties>
</file>